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sri\Documents\"/>
    </mc:Choice>
  </mc:AlternateContent>
  <xr:revisionPtr revIDLastSave="0" documentId="13_ncr:1_{C41B6115-357E-4A85-98E7-2B15B02C1990}" xr6:coauthVersionLast="45" xr6:coauthVersionMax="45" xr10:uidLastSave="{00000000-0000-0000-0000-000000000000}"/>
  <bookViews>
    <workbookView xWindow="-120" yWindow="-120" windowWidth="20730" windowHeight="11160" xr2:uid="{9E4CAB0F-BCD4-478D-BD19-60E888042595}"/>
  </bookViews>
  <sheets>
    <sheet name="SC_ST_Cases_PLI_Wise" sheetId="7" r:id="rId1"/>
    <sheet name="SIDBI Summary" sheetId="9" state="hidden" r:id="rId2"/>
  </sheets>
  <definedNames>
    <definedName name="_xlnm._FilterDatabase" localSheetId="0" hidden="1">SC_ST_Cases_PLI_Wise!$A$4:$G$4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6" i="7" l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</calcChain>
</file>

<file path=xl/sharedStrings.xml><?xml version="1.0" encoding="utf-8"?>
<sst xmlns="http://schemas.openxmlformats.org/spreadsheetml/2006/main" count="852" uniqueCount="461">
  <si>
    <t>SNo</t>
  </si>
  <si>
    <t>ID No</t>
  </si>
  <si>
    <t>Date of submission of complete application by the unit</t>
  </si>
  <si>
    <t>Name of the unit</t>
  </si>
  <si>
    <t>Category</t>
  </si>
  <si>
    <t>Bank of Maharashtra</t>
  </si>
  <si>
    <t>IDBI Bank Ltd</t>
  </si>
  <si>
    <t>SDBUP37661</t>
  </si>
  <si>
    <t>A V PROCESS</t>
  </si>
  <si>
    <t>SC</t>
  </si>
  <si>
    <t>Karnataka Bank Ltd</t>
  </si>
  <si>
    <t>Federal Bank</t>
  </si>
  <si>
    <t>United Bank of India</t>
  </si>
  <si>
    <t>The Karad Urban Cooperative Bank Ltd</t>
  </si>
  <si>
    <t>Central Bank of India</t>
  </si>
  <si>
    <t>Rajarambapu Sahakari Bank Ltd</t>
  </si>
  <si>
    <t>UCO BANK</t>
  </si>
  <si>
    <t>Oriental Bank of Commerce</t>
  </si>
  <si>
    <t>The Vishweshwar Sahakari Bank Ltd</t>
  </si>
  <si>
    <t>ADINATH ENTERPRISES</t>
  </si>
  <si>
    <t>Allahabad Bank</t>
  </si>
  <si>
    <t>The Cosmos Coop Bank Ltd</t>
  </si>
  <si>
    <t>Abhyudaya Cooperative Bank Ltd</t>
  </si>
  <si>
    <t>Gopinath Patil Parsik Janata Sahakari Bank Ltd</t>
  </si>
  <si>
    <t>City Union Bank Ltd</t>
  </si>
  <si>
    <t>Bassein Catholic Coop Bank Ltd</t>
  </si>
  <si>
    <t>SDBWB38721</t>
  </si>
  <si>
    <t>CHAMUNDA PATTERN WORKS</t>
  </si>
  <si>
    <t>HDFC Bank Ltd</t>
  </si>
  <si>
    <t>SDBMH39910</t>
  </si>
  <si>
    <t>AXES GLOW</t>
  </si>
  <si>
    <t>ST</t>
  </si>
  <si>
    <t>The South Indian Bank</t>
  </si>
  <si>
    <t>SDBTN39572</t>
  </si>
  <si>
    <t>SAI TEJA EXPORTS</t>
  </si>
  <si>
    <t>Punjab and Sind Bank</t>
  </si>
  <si>
    <t>The Varachha Coop Bank Ltd</t>
  </si>
  <si>
    <t>Prime Cooperative Bank Ltd</t>
  </si>
  <si>
    <t>The Surat Peoples Coop Bank Ltd</t>
  </si>
  <si>
    <t>SDBKL41516</t>
  </si>
  <si>
    <t>Ms. Pragati Industries</t>
  </si>
  <si>
    <t>SDBKL41541</t>
  </si>
  <si>
    <t>Ms. Pragati Textiles</t>
  </si>
  <si>
    <t>SDBKL40430</t>
  </si>
  <si>
    <t>Ms. Pragati Weaving</t>
  </si>
  <si>
    <t>SDBKL41497</t>
  </si>
  <si>
    <t>Ms. Pragati Enterprises</t>
  </si>
  <si>
    <t>YASHVI CREATION</t>
  </si>
  <si>
    <t>SDBHR41830</t>
  </si>
  <si>
    <t>Prawin Engineering</t>
  </si>
  <si>
    <t>SDBKL37875</t>
  </si>
  <si>
    <t>GIRISH ENTERPRISES</t>
  </si>
  <si>
    <t>SDBMH42393</t>
  </si>
  <si>
    <t>SUJAY INDUSTRIES</t>
  </si>
  <si>
    <t>Janata Sahakari Bank Ltd Pune</t>
  </si>
  <si>
    <t>SDBKL43325</t>
  </si>
  <si>
    <t>MANISH INDUSTRIES</t>
  </si>
  <si>
    <t>SDBHR41358</t>
  </si>
  <si>
    <t>Renuka Industries</t>
  </si>
  <si>
    <t>SDBMH42430</t>
  </si>
  <si>
    <t>BHAIRAVNATH INDUSTRIES</t>
  </si>
  <si>
    <t>YASH INDUSTRIES</t>
  </si>
  <si>
    <t>SDBMH41223</t>
  </si>
  <si>
    <t>PRIYANK ENGINEERING</t>
  </si>
  <si>
    <t>SDBWB38911</t>
  </si>
  <si>
    <t>HEER CORPORATION</t>
  </si>
  <si>
    <t>SDBKL38121</t>
  </si>
  <si>
    <t>ANAND ENTERPRISES</t>
  </si>
  <si>
    <t>SDBWB42354</t>
  </si>
  <si>
    <t>SAMANTHA ENTERPRISE</t>
  </si>
  <si>
    <t>SDBWB38965</t>
  </si>
  <si>
    <t>NISOURCE CORPORATION</t>
  </si>
  <si>
    <t>SDBWB42261</t>
  </si>
  <si>
    <t>M.K.ENGINEERING MOULDS</t>
  </si>
  <si>
    <t>SDBWB43764</t>
  </si>
  <si>
    <t>GARIMA CORPORATION</t>
  </si>
  <si>
    <t>SDBDL43760</t>
  </si>
  <si>
    <t>SDBMH44440</t>
  </si>
  <si>
    <t>AVA ENGINEERING</t>
  </si>
  <si>
    <t>SDBHR44303</t>
  </si>
  <si>
    <t>PRAGATI MINERALS</t>
  </si>
  <si>
    <t>SDBGJ44411</t>
  </si>
  <si>
    <t>NEELKANTH FASHION</t>
  </si>
  <si>
    <t>SDBMH45126</t>
  </si>
  <si>
    <t>SHREE MAHALAXMI CACLINE PRODUCTS</t>
  </si>
  <si>
    <t>SDBUP45481</t>
  </si>
  <si>
    <t>VISHAL ARTICLES</t>
  </si>
  <si>
    <t>SDBWB45068</t>
  </si>
  <si>
    <t>PLAST INDIA INDUSTRIES</t>
  </si>
  <si>
    <t>SDBUP45084</t>
  </si>
  <si>
    <t>United Agro Frozen Foods Products Pvt ltd</t>
  </si>
  <si>
    <t>SDBMH44897</t>
  </si>
  <si>
    <t>MANE ENTERPRISES</t>
  </si>
  <si>
    <t>SDBUP45548</t>
  </si>
  <si>
    <t>Satya Packaging</t>
  </si>
  <si>
    <t>SDBHR45747</t>
  </si>
  <si>
    <t>N R MOULDING</t>
  </si>
  <si>
    <t>SDBUP44639</t>
  </si>
  <si>
    <t>SHAPER ABRASIVES PRIVATE LIMITED</t>
  </si>
  <si>
    <t>SDBKL45858</t>
  </si>
  <si>
    <t>SDBKL46072</t>
  </si>
  <si>
    <t>SQUARE ENGINEERING</t>
  </si>
  <si>
    <t>SDBMH48836</t>
  </si>
  <si>
    <t>AVI INDUSTRIES</t>
  </si>
  <si>
    <t>SDBKA47616</t>
  </si>
  <si>
    <t>OMEGA ENTERPRISES</t>
  </si>
  <si>
    <t>SDBKA47311</t>
  </si>
  <si>
    <t>Voshika Industries</t>
  </si>
  <si>
    <t>SDBUP50711</t>
  </si>
  <si>
    <t>Dipayan Embroidery</t>
  </si>
  <si>
    <t>SDBTN47054</t>
  </si>
  <si>
    <t>LAKHSMI GANAPATHI GRANITES</t>
  </si>
  <si>
    <t>SDBGJ46116</t>
  </si>
  <si>
    <t>Ms. Priya NX</t>
  </si>
  <si>
    <t>SDBHR46899</t>
  </si>
  <si>
    <t>MATEL READYMIX CONCRETE</t>
  </si>
  <si>
    <t>SDBUP47955</t>
  </si>
  <si>
    <t>MS.MEERA CREATION</t>
  </si>
  <si>
    <t>SDBUP47964</t>
  </si>
  <si>
    <t>SDBKA46326</t>
  </si>
  <si>
    <t>SELTZER BEVEREGES</t>
  </si>
  <si>
    <t>SDBKA47900</t>
  </si>
  <si>
    <t>SRI SIDDI VINAYAKA GRANITES</t>
  </si>
  <si>
    <t>SDBMH54237</t>
  </si>
  <si>
    <t>MS SRI VINAYAKA ENTERPRISES</t>
  </si>
  <si>
    <t>SDBUP52336</t>
  </si>
  <si>
    <t>SDBUP52576</t>
  </si>
  <si>
    <t>MS RAJSHREE SHOES</t>
  </si>
  <si>
    <t>SDBMH48570</t>
  </si>
  <si>
    <t>ENGENIUS METALS PRIVATE LIMITED</t>
  </si>
  <si>
    <t>SDBUP46567</t>
  </si>
  <si>
    <t>srrinivas industries</t>
  </si>
  <si>
    <t>SDBMH47855</t>
  </si>
  <si>
    <t>C S OIL INDUSTRY</t>
  </si>
  <si>
    <t>SDBUP48236</t>
  </si>
  <si>
    <t>MS. SAFFRON HUB</t>
  </si>
  <si>
    <t>SDBKA47904</t>
  </si>
  <si>
    <t>SRI CHOWDESWARAMMA GRANITES</t>
  </si>
  <si>
    <t>SDBMH52950</t>
  </si>
  <si>
    <t>SAHIL AUTO TECHNOLOGIES PVT LTD</t>
  </si>
  <si>
    <t>SDBMH52835</t>
  </si>
  <si>
    <t>Sarthak Precision Pvt Ltd</t>
  </si>
  <si>
    <t>SDBMH46376</t>
  </si>
  <si>
    <t>REGAL TECHNOLOGY</t>
  </si>
  <si>
    <t>SDBUP54524</t>
  </si>
  <si>
    <t>SWAPNAPURTI FOOD PRODUCTS PRIVATE LIMITED</t>
  </si>
  <si>
    <t>SDBMH54310</t>
  </si>
  <si>
    <t>JYOTIRLING TEXTILE</t>
  </si>
  <si>
    <t>SDBUP53978</t>
  </si>
  <si>
    <t>SWARUP INFRASTRUCTURE</t>
  </si>
  <si>
    <t>SDBUP52917</t>
  </si>
  <si>
    <t>MAHADEV ART</t>
  </si>
  <si>
    <t>SDBHR52782</t>
  </si>
  <si>
    <t>SRI SAI HYDRAULIC</t>
  </si>
  <si>
    <t>SDBMH54517</t>
  </si>
  <si>
    <t>EXCELLENT TOOL TECH</t>
  </si>
  <si>
    <t>SDBKL46526</t>
  </si>
  <si>
    <t>Classo Ceramic</t>
  </si>
  <si>
    <t>SDBMH51996</t>
  </si>
  <si>
    <t>SANGRAM MILK AGRO PRODUCT</t>
  </si>
  <si>
    <t>SDBMH54131</t>
  </si>
  <si>
    <t>Maru Enterprises</t>
  </si>
  <si>
    <t>SDBMH48790</t>
  </si>
  <si>
    <t>MANISHA PLASTIC INDUSTRIES</t>
  </si>
  <si>
    <t>SDBUP49346</t>
  </si>
  <si>
    <t>J R N INDUSTRIES</t>
  </si>
  <si>
    <t>SDBUP54054</t>
  </si>
  <si>
    <t>Ms Sitaram Polyplast</t>
  </si>
  <si>
    <t>SDBUP51965</t>
  </si>
  <si>
    <t>Plastico Indus</t>
  </si>
  <si>
    <t>SDBUP54029</t>
  </si>
  <si>
    <t>VINAYAK INDUSTRIES</t>
  </si>
  <si>
    <t>SDBGJ52823</t>
  </si>
  <si>
    <t>AB Gears</t>
  </si>
  <si>
    <t>Final Subsidy Sanctioned by Govt</t>
  </si>
  <si>
    <t>Name of PLI</t>
  </si>
  <si>
    <t>SDBKA54306</t>
  </si>
  <si>
    <t>Small Industries Development Bank of India</t>
  </si>
  <si>
    <t>AEROTECH SYSTEMS</t>
  </si>
  <si>
    <t>SDBPB46318</t>
  </si>
  <si>
    <t>BELCO SPORTS</t>
  </si>
  <si>
    <t>SDBKA52578</t>
  </si>
  <si>
    <t>BHOJARAJ ELECTRICAL</t>
  </si>
  <si>
    <t>SDBMH50911</t>
  </si>
  <si>
    <t>Genuine Engineers</t>
  </si>
  <si>
    <t>SDBGJ43085</t>
  </si>
  <si>
    <t>GLOBAL SHINE KNITWEAR</t>
  </si>
  <si>
    <t>SDBPB40146</t>
  </si>
  <si>
    <t>MOLDIP INDUSTRIES</t>
  </si>
  <si>
    <t>SDBMH49718</t>
  </si>
  <si>
    <t>MS SAHARA TEXTILES</t>
  </si>
  <si>
    <t>SDBMH54110</t>
  </si>
  <si>
    <t>Ms.Prash Machines</t>
  </si>
  <si>
    <t>SDBGJ51728</t>
  </si>
  <si>
    <t>SCHILLTEK International</t>
  </si>
  <si>
    <t>SDBMH43163</t>
  </si>
  <si>
    <t>SPARK PRINTPACK PRIVATE LIMITED</t>
  </si>
  <si>
    <t>SDBMH50524</t>
  </si>
  <si>
    <t>VRC Technoplast</t>
  </si>
  <si>
    <t>SDBAP40396</t>
  </si>
  <si>
    <t>Andhra Pradesh State Financial Corporation</t>
  </si>
  <si>
    <t>BALAJI ROTO PACK</t>
  </si>
  <si>
    <t>SDBAP51912</t>
  </si>
  <si>
    <t>bondus engineering enterprise</t>
  </si>
  <si>
    <t>SDBAP53716</t>
  </si>
  <si>
    <t>Ms.SWARUPA INDUSTRIES</t>
  </si>
  <si>
    <t>SDBAP40571</t>
  </si>
  <si>
    <t>S S International</t>
  </si>
  <si>
    <t>SDBAP45654</t>
  </si>
  <si>
    <t>SIRIMANI PVC PRODUCTS</t>
  </si>
  <si>
    <t>SDBAP45235</t>
  </si>
  <si>
    <t>SYG INDUSTRIES</t>
  </si>
  <si>
    <t>SDBTN38408</t>
  </si>
  <si>
    <t>Indian Overseas Bank</t>
  </si>
  <si>
    <t>A.H.Creation</t>
  </si>
  <si>
    <t>SDBTN50206</t>
  </si>
  <si>
    <t>Deepthi Garment Industry</t>
  </si>
  <si>
    <t>SDBTN39165</t>
  </si>
  <si>
    <t>FORTUNE PLASTIC COMPANY</t>
  </si>
  <si>
    <t>SDBTN47238</t>
  </si>
  <si>
    <t>GAGAN KNITWEAR</t>
  </si>
  <si>
    <t>SDBTN43196</t>
  </si>
  <si>
    <t>GSS INDUSTRIES</t>
  </si>
  <si>
    <t>SDBTN45360</t>
  </si>
  <si>
    <t>IML POLYMERS</t>
  </si>
  <si>
    <t>SDBTN37671</t>
  </si>
  <si>
    <t>JOWAN KNITWEAR</t>
  </si>
  <si>
    <t>SDBTN37678</t>
  </si>
  <si>
    <t>Madhura Enterprises</t>
  </si>
  <si>
    <t>SDBTN49760</t>
  </si>
  <si>
    <t>PERFECT AUTO SPARES</t>
  </si>
  <si>
    <t>SDBTN38471</t>
  </si>
  <si>
    <t>SKY FURNITURE</t>
  </si>
  <si>
    <t>SDBMH38182</t>
  </si>
  <si>
    <t>Kallappanna Awade Ichalkaranji Janata Sahakari Bank Ltd</t>
  </si>
  <si>
    <t>BALAJI FORGINGS</t>
  </si>
  <si>
    <t>SDBMH46762</t>
  </si>
  <si>
    <t>SHRI RAM INDUSTRIES</t>
  </si>
  <si>
    <t>SDBKA45196</t>
  </si>
  <si>
    <t>Karnataka State Financial Corporation</t>
  </si>
  <si>
    <t>SRI SHAKTI GRAVURES</t>
  </si>
  <si>
    <t>SDBKA48997</t>
  </si>
  <si>
    <t>Syndicate Bank</t>
  </si>
  <si>
    <t>KARTHIKEYA GRANITES</t>
  </si>
  <si>
    <t>SDBKA48397</t>
  </si>
  <si>
    <t>RAPID PRINT</t>
  </si>
  <si>
    <t>SDBKA49360</t>
  </si>
  <si>
    <t>SEEMA ENTERPRISES</t>
  </si>
  <si>
    <t>SDBKA39411</t>
  </si>
  <si>
    <t>SRI LAKSHMI SRINIVASA GRANITES</t>
  </si>
  <si>
    <t>SDBGJ38148</t>
  </si>
  <si>
    <t>The Mehsana Urban Coop Bank Ltd</t>
  </si>
  <si>
    <t>HEET INDUSTRIES</t>
  </si>
  <si>
    <t>SDBGJ38101</t>
  </si>
  <si>
    <t>SHLOK INDUSTRIES</t>
  </si>
  <si>
    <t>SDBMH54690</t>
  </si>
  <si>
    <t>TJSB Sahakari Bank Ltd</t>
  </si>
  <si>
    <t>SAMRAT ENTERPRISES</t>
  </si>
  <si>
    <t>SDBUP52005</t>
  </si>
  <si>
    <t>Union Bank of India</t>
  </si>
  <si>
    <t>D R INDUSTRIES</t>
  </si>
  <si>
    <t>SDBUP51294</t>
  </si>
  <si>
    <t>KAVITA PLASTIC</t>
  </si>
  <si>
    <t>SDBUP46196</t>
  </si>
  <si>
    <t>MAHAKALI ENTERPRISE</t>
  </si>
  <si>
    <t>SDBUP46207</t>
  </si>
  <si>
    <t>MAHAVIR ENTERPRISE</t>
  </si>
  <si>
    <t>SDBUP50366</t>
  </si>
  <si>
    <t>Ms. VIJAYA LAXMI GRANITES</t>
  </si>
  <si>
    <t>SDBUP46182</t>
  </si>
  <si>
    <t>MTECH ENTERPRISE</t>
  </si>
  <si>
    <t>SDBUP52161</t>
  </si>
  <si>
    <t>PANDIT ELECTRICALS amp ENGINEERING WORKS</t>
  </si>
  <si>
    <t>SDBUP46137</t>
  </si>
  <si>
    <t>PP INFOTECH</t>
  </si>
  <si>
    <t>SDBUP46203</t>
  </si>
  <si>
    <t>PRIME ENTERPRISE</t>
  </si>
  <si>
    <t>SDBUP46115</t>
  </si>
  <si>
    <t>trisha enterprise</t>
  </si>
  <si>
    <t>SDBUP50708</t>
  </si>
  <si>
    <t>UTTAM AGRO INDUSTRIES</t>
  </si>
  <si>
    <t>SDBUP46163</t>
  </si>
  <si>
    <t>VISMA ENTERPRISE</t>
  </si>
  <si>
    <t>SDBUP46174</t>
  </si>
  <si>
    <t>WEBTECH ENTERPRISE</t>
  </si>
  <si>
    <t>SDBWB57367</t>
  </si>
  <si>
    <t>SDBWB58913</t>
  </si>
  <si>
    <t>SS BRICK INDUSTRY</t>
  </si>
  <si>
    <t>SDBAP57718</t>
  </si>
  <si>
    <t>CHAKRIYA ENTERPRISES</t>
  </si>
  <si>
    <t>SDBAP55029</t>
  </si>
  <si>
    <t>KEERTHANA INDUSTRIES</t>
  </si>
  <si>
    <t>SDBAP57609</t>
  </si>
  <si>
    <t>LAXMI BHAVANI STONE CRUSHER</t>
  </si>
  <si>
    <t>SDBAP58874</t>
  </si>
  <si>
    <t>Ms AMRUTHA FEEDS MIXING PLANT</t>
  </si>
  <si>
    <t>SDBUP60003</t>
  </si>
  <si>
    <t>CHHAYA COTTEX</t>
  </si>
  <si>
    <t>SDBUP56027</t>
  </si>
  <si>
    <t>DND ADHESIVES TECHNOLOGIES PVT LTD</t>
  </si>
  <si>
    <t>SDBUP59635</t>
  </si>
  <si>
    <t>Laxmi Dhaniram Industries</t>
  </si>
  <si>
    <t>SDBUP59666</t>
  </si>
  <si>
    <t>Maubhik CNC Works</t>
  </si>
  <si>
    <t>SDBUP54955</t>
  </si>
  <si>
    <t>P.L. INDUSTRY</t>
  </si>
  <si>
    <t>SDBUP55557</t>
  </si>
  <si>
    <t>S.K. Neeru Garments</t>
  </si>
  <si>
    <t>SDBTN55913</t>
  </si>
  <si>
    <t>Kamala Industries</t>
  </si>
  <si>
    <t>SDBTN59112</t>
  </si>
  <si>
    <t>MAMTA TOOLS</t>
  </si>
  <si>
    <t>SDBKL58155</t>
  </si>
  <si>
    <t>TULSY ENTERPRISE</t>
  </si>
  <si>
    <t>SDBTN58120</t>
  </si>
  <si>
    <t>B.N.A KNITWEARS</t>
  </si>
  <si>
    <t>SDBTN55435</t>
  </si>
  <si>
    <t>SDBTN55213</t>
  </si>
  <si>
    <t>MS AKHIL INDUSTRIES</t>
  </si>
  <si>
    <t>SDBTN58458</t>
  </si>
  <si>
    <t>Nexus Solar</t>
  </si>
  <si>
    <t>SDBTN56349</t>
  </si>
  <si>
    <t>SAI SEJAL FOODS</t>
  </si>
  <si>
    <t>SDBMH59101</t>
  </si>
  <si>
    <t>DEEPLAKSH BEAKERS</t>
  </si>
  <si>
    <t>SDBKA54903</t>
  </si>
  <si>
    <t>AARI THE COUTURE</t>
  </si>
  <si>
    <t>SDBKA59729</t>
  </si>
  <si>
    <t>ELUCENT ENTERPRISSES</t>
  </si>
  <si>
    <t>SDBKA57913</t>
  </si>
  <si>
    <t>SRI VINAYAKA COLOUR COATS</t>
  </si>
  <si>
    <t>SDBMH58666</t>
  </si>
  <si>
    <t>Kotak Mahindra Bank Ltd</t>
  </si>
  <si>
    <t>NIDDHI ART</t>
  </si>
  <si>
    <t>SDBHR58892</t>
  </si>
  <si>
    <t>CHOHAN TRADERS</t>
  </si>
  <si>
    <t>SDBHR56893</t>
  </si>
  <si>
    <t>MS VISHWAKARMA RICE MILL</t>
  </si>
  <si>
    <t>SDBDL59250</t>
  </si>
  <si>
    <t>A V Enterprises</t>
  </si>
  <si>
    <t>SDBGJ57472</t>
  </si>
  <si>
    <t>Sutex Coop Bank Ltd</t>
  </si>
  <si>
    <t>WOP ENTERPRISE</t>
  </si>
  <si>
    <t>SDBKA56703</t>
  </si>
  <si>
    <t>AMRUTHA ELECTRONICS DEVICES</t>
  </si>
  <si>
    <t>SDBKA59363</t>
  </si>
  <si>
    <t>DHARAMLAL JAISWAL ENGINEERING WORKS</t>
  </si>
  <si>
    <t>SDBTN59704</t>
  </si>
  <si>
    <t>Tamilnad Mercantile Bank Ltd</t>
  </si>
  <si>
    <t>SIDDHI ENTERPRISE</t>
  </si>
  <si>
    <t>SDBMH59369</t>
  </si>
  <si>
    <t>The Saraswat Cooperative Bank Ltd</t>
  </si>
  <si>
    <t>RUPPELL INDUSTRIES LLP</t>
  </si>
  <si>
    <t>SDBUP54906</t>
  </si>
  <si>
    <t>R. R. ENTERPRISES</t>
  </si>
  <si>
    <t>SDBUP54881</t>
  </si>
  <si>
    <t>Shree Ganesh Auto Parts</t>
  </si>
  <si>
    <t>SDBUP56683</t>
  </si>
  <si>
    <t>SDBWB55579</t>
  </si>
  <si>
    <t>ARIHANT INFOTECH</t>
  </si>
  <si>
    <t>SDBWB55278</t>
  </si>
  <si>
    <t>JHANVI ENTERPRISE</t>
  </si>
  <si>
    <t>SDBWB55594</t>
  </si>
  <si>
    <t>R K ENTERPRISE</t>
  </si>
  <si>
    <t>SDBWB59555</t>
  </si>
  <si>
    <t>SARITHA DIE CASTING</t>
  </si>
  <si>
    <t>SDBUP58378</t>
  </si>
  <si>
    <t>YES Bank Ltd</t>
  </si>
  <si>
    <t>RB TOOLS</t>
  </si>
  <si>
    <t>SDBKA55627</t>
  </si>
  <si>
    <t>ACCURATE CAM TECH</t>
  </si>
  <si>
    <t>SDBHR56591</t>
  </si>
  <si>
    <t>DURGE TOOLS INDIA</t>
  </si>
  <si>
    <t>SDBMH58790</t>
  </si>
  <si>
    <t>MANUSHREE ENTERPRISES</t>
  </si>
  <si>
    <t>SDBHR57821</t>
  </si>
  <si>
    <t>Sai Engineering Corp</t>
  </si>
  <si>
    <t>SDBGJ59135</t>
  </si>
  <si>
    <t>SHREEJI POLYMERS</t>
  </si>
  <si>
    <t>SDBHR57691</t>
  </si>
  <si>
    <t>TANWAR INDUSTRIES PRIVATE LIMITED</t>
  </si>
  <si>
    <t>SDBAP64015</t>
  </si>
  <si>
    <t>Archana Granite Industries</t>
  </si>
  <si>
    <t>SDBUP59999</t>
  </si>
  <si>
    <t>BHAIRAVNATH COTTEX</t>
  </si>
  <si>
    <t>SDBUP62139</t>
  </si>
  <si>
    <t>MS EKTA SHUTTERS AND FABRICATION</t>
  </si>
  <si>
    <t>SDBUP62880</t>
  </si>
  <si>
    <t>Ms. Mahalaxmi Cottex</t>
  </si>
  <si>
    <t>SDBUP62688</t>
  </si>
  <si>
    <t>PARVATI COTTEX</t>
  </si>
  <si>
    <t>SDBUP63928</t>
  </si>
  <si>
    <t>SUNSHINE TECHNOLOGY</t>
  </si>
  <si>
    <t>SDBUP63501</t>
  </si>
  <si>
    <t>GLOBE PLAST</t>
  </si>
  <si>
    <t>SDBUP61895</t>
  </si>
  <si>
    <t>SDBTN61757</t>
  </si>
  <si>
    <t>MS USHODAYA INDUSTRIES</t>
  </si>
  <si>
    <t>SDBKL63540</t>
  </si>
  <si>
    <t>Ms. JAI ENGINEERS</t>
  </si>
  <si>
    <t>SDBMH60561</t>
  </si>
  <si>
    <t>HAMRAHI WIREMESH INDIA</t>
  </si>
  <si>
    <t>SDBMH60578</t>
  </si>
  <si>
    <t>SHIVAM FIBRES</t>
  </si>
  <si>
    <t>SDBMH64451</t>
  </si>
  <si>
    <t>C ADS</t>
  </si>
  <si>
    <t>SDBMH61754</t>
  </si>
  <si>
    <t>MS MORE AGRO FEEDS</t>
  </si>
  <si>
    <t>SDBMH64652</t>
  </si>
  <si>
    <t>Vishwguru Green Energy160</t>
  </si>
  <si>
    <t>SDBTN62225</t>
  </si>
  <si>
    <t>ANNAR ENGINEERING</t>
  </si>
  <si>
    <t>SDBKA62945</t>
  </si>
  <si>
    <t>SPECTRUM PRINTS</t>
  </si>
  <si>
    <t>SDBMH63757</t>
  </si>
  <si>
    <t>Ravindra Shankar Hivare</t>
  </si>
  <si>
    <t>SDBHR60834</t>
  </si>
  <si>
    <t>SDBHR62140</t>
  </si>
  <si>
    <t>Mahadev Minerals</t>
  </si>
  <si>
    <t>SDBHR63965</t>
  </si>
  <si>
    <t>PRERNA INDUSTRIES</t>
  </si>
  <si>
    <t>SDBHR62571</t>
  </si>
  <si>
    <t>SHREE RAMDEV GRANITES</t>
  </si>
  <si>
    <t>SDBHR64496</t>
  </si>
  <si>
    <t>Track Rock Associates</t>
  </si>
  <si>
    <t>SDBDL61750</t>
  </si>
  <si>
    <t>MAX ENTERPRISE</t>
  </si>
  <si>
    <t>SDBMH62963</t>
  </si>
  <si>
    <t>MS-RAM INDUSTRIES</t>
  </si>
  <si>
    <t>SDBMH61452</t>
  </si>
  <si>
    <t>SDBUP61575</t>
  </si>
  <si>
    <t>SDBUP64816</t>
  </si>
  <si>
    <t>NISHANT ART CREATION</t>
  </si>
  <si>
    <t>SDBHR60307</t>
  </si>
  <si>
    <t>Infushion Equipments Inc.</t>
  </si>
  <si>
    <t>SDBMH60777</t>
  </si>
  <si>
    <t>SURE AUTOMATION INDUSTRIES</t>
  </si>
  <si>
    <t>SDBMH60893</t>
  </si>
  <si>
    <t>BAPASITARAM ENGINEERING WORKS</t>
  </si>
  <si>
    <t>SDBHR60877</t>
  </si>
  <si>
    <t>SAGAR ENGINEERING WORKS</t>
  </si>
  <si>
    <t>SDBHR63891</t>
  </si>
  <si>
    <t>ASP Enterprises</t>
  </si>
  <si>
    <t>SDBUP61584</t>
  </si>
  <si>
    <t>Siddh Auto Components</t>
  </si>
  <si>
    <t>SDBGJ63717</t>
  </si>
  <si>
    <t>J K ENGINEERING</t>
  </si>
  <si>
    <t>SDBGJ63565</t>
  </si>
  <si>
    <t>SHREE UMIYA ENGINEERING.</t>
  </si>
  <si>
    <t>SDBGJ62401</t>
  </si>
  <si>
    <t>AK SEALING SYSTEMS PVT.LTD.</t>
  </si>
  <si>
    <t>SDBPB64103</t>
  </si>
  <si>
    <t>INDOTRAC AGROTECH</t>
  </si>
  <si>
    <t>SDBPB64127</t>
  </si>
  <si>
    <t>SDBAP64182</t>
  </si>
  <si>
    <t>VISION ENGINEERING INDUSTRIES</t>
  </si>
  <si>
    <t>SDBMH50097</t>
  </si>
  <si>
    <t>VINOD ENGINEERING WORKS</t>
  </si>
  <si>
    <t>SDBUP42539</t>
  </si>
  <si>
    <t>SUNPET ASSOCIATES</t>
  </si>
  <si>
    <t>SCLCSS - SC_ST disbursed Cases PLI / BO Wise during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</si>
</sst>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1"/>
      <name val="Arial"/>
      <family val="2"/>
    </font>
    <font>
      <b/>
      <sz val="11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07C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0" xfId="0" applyFont="1"/>
    <xf numFmtId="0" fontId="2" fillId="3" borderId="3" xfId="0" applyFont="1" applyFill="1" applyBorder="1" applyAlignment="1">
      <alignment horizontal="right" vertical="top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14" fontId="6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14" fontId="6" fillId="3" borderId="1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justify" vertical="top" wrapText="1"/>
    </xf>
    <xf numFmtId="14" fontId="6" fillId="4" borderId="1" xfId="0" applyNumberFormat="1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left" vertical="top" wrapText="1"/>
    </xf>
    <xf numFmtId="14" fontId="6" fillId="4" borderId="4" xfId="0" applyNumberFormat="1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top" wrapText="1"/>
    </xf>
    <xf numFmtId="14" fontId="6" fillId="3" borderId="4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7" fillId="0" borderId="0" xfId="0" applyFont="1"/>
    <xf numFmtId="9" fontId="8" fillId="2" borderId="1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7" fillId="4" borderId="4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top" wrapText="1"/>
    </xf>
    <xf numFmtId="14" fontId="6" fillId="4" borderId="0" xfId="0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justify" vertical="top" wrapText="1"/>
    </xf>
    <xf numFmtId="14" fontId="6" fillId="4" borderId="4" xfId="0" applyNumberFormat="1" applyFont="1" applyFill="1" applyBorder="1" applyAlignment="1">
      <alignment horizontal="right" vertical="top" wrapText="1"/>
    </xf>
    <xf numFmtId="14" fontId="6" fillId="4" borderId="5" xfId="0" applyNumberFormat="1" applyFont="1" applyFill="1" applyBorder="1" applyAlignment="1">
      <alignment horizontal="right" vertical="top" wrapText="1"/>
    </xf>
    <xf numFmtId="14" fontId="6" fillId="3" borderId="4" xfId="0" applyNumberFormat="1" applyFont="1" applyFill="1" applyBorder="1" applyAlignment="1">
      <alignment horizontal="right" vertical="top" wrapText="1"/>
    </xf>
    <xf numFmtId="14" fontId="6" fillId="4" borderId="2" xfId="0" applyNumberFormat="1" applyFont="1" applyFill="1" applyBorder="1" applyAlignment="1">
      <alignment horizontal="right" vertical="top" wrapText="1"/>
    </xf>
    <xf numFmtId="0" fontId="9" fillId="0" borderId="1" xfId="0" applyFont="1" applyBorder="1"/>
    <xf numFmtId="0" fontId="7" fillId="3" borderId="0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 vertical="top" wrapText="1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DB70-1616-462F-8556-7699306C598D}">
  <dimension ref="A2:H216"/>
  <sheetViews>
    <sheetView tabSelected="1" workbookViewId="0">
      <selection activeCell="H5" sqref="H5"/>
    </sheetView>
  </sheetViews>
  <sheetFormatPr defaultRowHeight="14.25" x14ac:dyDescent="0.2"/>
  <cols>
    <col min="1" max="1" width="5.625" style="4" customWidth="1"/>
    <col min="2" max="2" width="14.5" style="4" customWidth="1"/>
    <col min="3" max="3" width="18" style="4" bestFit="1" customWidth="1"/>
    <col min="4" max="4" width="22.25" style="4" customWidth="1"/>
    <col min="5" max="5" width="27" style="4" customWidth="1"/>
    <col min="6" max="6" width="8.875" style="4" bestFit="1" customWidth="1"/>
    <col min="7" max="7" width="19" style="34" customWidth="1"/>
    <col min="8" max="8" width="15.875" customWidth="1"/>
  </cols>
  <sheetData>
    <row r="2" spans="1:7" x14ac:dyDescent="0.2">
      <c r="A2" s="41" t="s">
        <v>460</v>
      </c>
      <c r="B2" s="41"/>
      <c r="C2" s="41"/>
      <c r="D2" s="41"/>
      <c r="E2" s="41"/>
      <c r="F2" s="41"/>
      <c r="G2" s="41"/>
    </row>
    <row r="4" spans="1:7" ht="38.25" x14ac:dyDescent="0.2">
      <c r="A4" s="5" t="s">
        <v>0</v>
      </c>
      <c r="B4" s="5" t="s">
        <v>1</v>
      </c>
      <c r="C4" s="5" t="s">
        <v>2</v>
      </c>
      <c r="D4" s="5" t="s">
        <v>175</v>
      </c>
      <c r="E4" s="5" t="s">
        <v>3</v>
      </c>
      <c r="F4" s="5" t="s">
        <v>4</v>
      </c>
      <c r="G4" s="35" t="s">
        <v>174</v>
      </c>
    </row>
    <row r="5" spans="1:7" ht="25.5" x14ac:dyDescent="0.2">
      <c r="A5" s="6">
        <v>1</v>
      </c>
      <c r="B5" s="7" t="s">
        <v>138</v>
      </c>
      <c r="C5" s="8">
        <v>43858</v>
      </c>
      <c r="D5" s="9" t="s">
        <v>22</v>
      </c>
      <c r="E5" s="9" t="s">
        <v>139</v>
      </c>
      <c r="F5" s="9" t="s">
        <v>9</v>
      </c>
      <c r="G5" s="18">
        <v>2345545</v>
      </c>
    </row>
    <row r="6" spans="1:7" ht="25.5" x14ac:dyDescent="0.2">
      <c r="A6" s="10">
        <f>1+A5</f>
        <v>2</v>
      </c>
      <c r="B6" s="11" t="s">
        <v>140</v>
      </c>
      <c r="C6" s="12">
        <v>43858</v>
      </c>
      <c r="D6" s="9" t="s">
        <v>22</v>
      </c>
      <c r="E6" s="13" t="s">
        <v>141</v>
      </c>
      <c r="F6" s="13" t="s">
        <v>9</v>
      </c>
      <c r="G6" s="18">
        <v>2500000</v>
      </c>
    </row>
    <row r="7" spans="1:7" x14ac:dyDescent="0.2">
      <c r="A7" s="10">
        <f t="shared" ref="A7:A70" si="0">1+A6</f>
        <v>3</v>
      </c>
      <c r="B7" s="7" t="s">
        <v>64</v>
      </c>
      <c r="C7" s="8">
        <v>43726</v>
      </c>
      <c r="D7" s="9" t="s">
        <v>20</v>
      </c>
      <c r="E7" s="9" t="s">
        <v>65</v>
      </c>
      <c r="F7" s="9" t="s">
        <v>31</v>
      </c>
      <c r="G7" s="18">
        <v>1904520</v>
      </c>
    </row>
    <row r="8" spans="1:7" x14ac:dyDescent="0.2">
      <c r="A8" s="10">
        <f t="shared" si="0"/>
        <v>4</v>
      </c>
      <c r="B8" s="11" t="s">
        <v>72</v>
      </c>
      <c r="C8" s="12">
        <v>43731</v>
      </c>
      <c r="D8" s="9" t="s">
        <v>20</v>
      </c>
      <c r="E8" s="13" t="s">
        <v>73</v>
      </c>
      <c r="F8" s="13" t="s">
        <v>9</v>
      </c>
      <c r="G8" s="18">
        <v>745875</v>
      </c>
    </row>
    <row r="9" spans="1:7" x14ac:dyDescent="0.2">
      <c r="A9" s="10">
        <f t="shared" si="0"/>
        <v>5</v>
      </c>
      <c r="B9" s="7" t="s">
        <v>70</v>
      </c>
      <c r="C9" s="8">
        <v>43726</v>
      </c>
      <c r="D9" s="9" t="s">
        <v>20</v>
      </c>
      <c r="E9" s="9" t="s">
        <v>71</v>
      </c>
      <c r="F9" s="9" t="s">
        <v>31</v>
      </c>
      <c r="G9" s="18">
        <v>2308375</v>
      </c>
    </row>
    <row r="10" spans="1:7" x14ac:dyDescent="0.2">
      <c r="A10" s="10">
        <f t="shared" si="0"/>
        <v>6</v>
      </c>
      <c r="B10" s="7" t="s">
        <v>87</v>
      </c>
      <c r="C10" s="8">
        <v>43823</v>
      </c>
      <c r="D10" s="9" t="s">
        <v>20</v>
      </c>
      <c r="E10" s="9" t="s">
        <v>88</v>
      </c>
      <c r="F10" s="9" t="s">
        <v>9</v>
      </c>
      <c r="G10" s="18">
        <v>949310</v>
      </c>
    </row>
    <row r="11" spans="1:7" x14ac:dyDescent="0.2">
      <c r="A11" s="10">
        <f t="shared" si="0"/>
        <v>7</v>
      </c>
      <c r="B11" s="11" t="s">
        <v>68</v>
      </c>
      <c r="C11" s="12">
        <v>43726</v>
      </c>
      <c r="D11" s="9" t="s">
        <v>20</v>
      </c>
      <c r="E11" s="13" t="s">
        <v>69</v>
      </c>
      <c r="F11" s="13" t="s">
        <v>31</v>
      </c>
      <c r="G11" s="18">
        <v>595497</v>
      </c>
    </row>
    <row r="12" spans="1:7" x14ac:dyDescent="0.2">
      <c r="A12" s="10">
        <f t="shared" si="0"/>
        <v>8</v>
      </c>
      <c r="B12" s="21" t="s">
        <v>285</v>
      </c>
      <c r="C12" s="22">
        <v>43721</v>
      </c>
      <c r="D12" s="21" t="s">
        <v>20</v>
      </c>
      <c r="E12" s="21" t="s">
        <v>73</v>
      </c>
      <c r="F12" s="21" t="s">
        <v>9</v>
      </c>
      <c r="G12" s="18">
        <v>688825</v>
      </c>
    </row>
    <row r="13" spans="1:7" x14ac:dyDescent="0.2">
      <c r="A13" s="10">
        <f t="shared" si="0"/>
        <v>9</v>
      </c>
      <c r="B13" s="23" t="s">
        <v>286</v>
      </c>
      <c r="C13" s="24">
        <v>43726</v>
      </c>
      <c r="D13" s="23" t="s">
        <v>20</v>
      </c>
      <c r="E13" s="23" t="s">
        <v>287</v>
      </c>
      <c r="F13" s="23" t="s">
        <v>9</v>
      </c>
      <c r="G13" s="37">
        <v>421450</v>
      </c>
    </row>
    <row r="14" spans="1:7" ht="25.5" x14ac:dyDescent="0.2">
      <c r="A14" s="10">
        <f t="shared" si="0"/>
        <v>10</v>
      </c>
      <c r="B14" s="7" t="s">
        <v>199</v>
      </c>
      <c r="C14" s="8">
        <v>43761</v>
      </c>
      <c r="D14" s="9" t="s">
        <v>200</v>
      </c>
      <c r="E14" s="9" t="s">
        <v>201</v>
      </c>
      <c r="F14" s="9" t="s">
        <v>31</v>
      </c>
      <c r="G14" s="18">
        <v>1362663</v>
      </c>
    </row>
    <row r="15" spans="1:7" ht="25.5" x14ac:dyDescent="0.2">
      <c r="A15" s="10">
        <f t="shared" si="0"/>
        <v>11</v>
      </c>
      <c r="B15" s="11" t="s">
        <v>202</v>
      </c>
      <c r="C15" s="12">
        <v>43811</v>
      </c>
      <c r="D15" s="9" t="s">
        <v>200</v>
      </c>
      <c r="E15" s="13" t="s">
        <v>203</v>
      </c>
      <c r="F15" s="13" t="s">
        <v>9</v>
      </c>
      <c r="G15" s="18">
        <v>700625</v>
      </c>
    </row>
    <row r="16" spans="1:7" ht="25.5" x14ac:dyDescent="0.2">
      <c r="A16" s="10">
        <f t="shared" si="0"/>
        <v>12</v>
      </c>
      <c r="B16" s="14" t="s">
        <v>204</v>
      </c>
      <c r="C16" s="15">
        <v>43860</v>
      </c>
      <c r="D16" s="16" t="s">
        <v>200</v>
      </c>
      <c r="E16" s="17" t="s">
        <v>205</v>
      </c>
      <c r="F16" s="17" t="s">
        <v>9</v>
      </c>
      <c r="G16" s="18">
        <v>2500000</v>
      </c>
    </row>
    <row r="17" spans="1:7" ht="25.5" x14ac:dyDescent="0.2">
      <c r="A17" s="10">
        <f t="shared" si="0"/>
        <v>13</v>
      </c>
      <c r="B17" s="7" t="s">
        <v>206</v>
      </c>
      <c r="C17" s="8">
        <v>43759</v>
      </c>
      <c r="D17" s="9" t="s">
        <v>200</v>
      </c>
      <c r="E17" s="9" t="s">
        <v>207</v>
      </c>
      <c r="F17" s="9" t="s">
        <v>9</v>
      </c>
      <c r="G17" s="18">
        <v>887603</v>
      </c>
    </row>
    <row r="18" spans="1:7" ht="25.5" x14ac:dyDescent="0.2">
      <c r="A18" s="10">
        <f t="shared" si="0"/>
        <v>14</v>
      </c>
      <c r="B18" s="7" t="s">
        <v>208</v>
      </c>
      <c r="C18" s="8">
        <v>43777</v>
      </c>
      <c r="D18" s="9" t="s">
        <v>200</v>
      </c>
      <c r="E18" s="9" t="s">
        <v>209</v>
      </c>
      <c r="F18" s="9" t="s">
        <v>9</v>
      </c>
      <c r="G18" s="18">
        <v>2001734</v>
      </c>
    </row>
    <row r="19" spans="1:7" ht="25.5" x14ac:dyDescent="0.2">
      <c r="A19" s="10">
        <f t="shared" si="0"/>
        <v>15</v>
      </c>
      <c r="B19" s="14" t="s">
        <v>210</v>
      </c>
      <c r="C19" s="15">
        <v>43825</v>
      </c>
      <c r="D19" s="16" t="s">
        <v>200</v>
      </c>
      <c r="E19" s="17" t="s">
        <v>211</v>
      </c>
      <c r="F19" s="17" t="s">
        <v>9</v>
      </c>
      <c r="G19" s="18">
        <v>1500000</v>
      </c>
    </row>
    <row r="20" spans="1:7" ht="25.5" x14ac:dyDescent="0.2">
      <c r="A20" s="10">
        <f t="shared" si="0"/>
        <v>16</v>
      </c>
      <c r="B20" s="23" t="s">
        <v>288</v>
      </c>
      <c r="C20" s="24">
        <v>43888</v>
      </c>
      <c r="D20" s="23" t="s">
        <v>200</v>
      </c>
      <c r="E20" s="23" t="s">
        <v>289</v>
      </c>
      <c r="F20" s="23" t="s">
        <v>9</v>
      </c>
      <c r="G20" s="37">
        <v>1468435</v>
      </c>
    </row>
    <row r="21" spans="1:7" ht="25.5" x14ac:dyDescent="0.2">
      <c r="A21" s="10">
        <f t="shared" si="0"/>
        <v>17</v>
      </c>
      <c r="B21" s="21" t="s">
        <v>290</v>
      </c>
      <c r="C21" s="22">
        <v>43794</v>
      </c>
      <c r="D21" s="21" t="s">
        <v>200</v>
      </c>
      <c r="E21" s="21" t="s">
        <v>291</v>
      </c>
      <c r="F21" s="21" t="s">
        <v>9</v>
      </c>
      <c r="G21" s="18">
        <v>295000</v>
      </c>
    </row>
    <row r="22" spans="1:7" ht="25.5" x14ac:dyDescent="0.2">
      <c r="A22" s="10">
        <f t="shared" si="0"/>
        <v>18</v>
      </c>
      <c r="B22" s="21" t="s">
        <v>292</v>
      </c>
      <c r="C22" s="22">
        <v>43886</v>
      </c>
      <c r="D22" s="21" t="s">
        <v>200</v>
      </c>
      <c r="E22" s="21" t="s">
        <v>293</v>
      </c>
      <c r="F22" s="21" t="s">
        <v>31</v>
      </c>
      <c r="G22" s="18">
        <v>2500000</v>
      </c>
    </row>
    <row r="23" spans="1:7" ht="25.5" x14ac:dyDescent="0.2">
      <c r="A23" s="10">
        <f t="shared" si="0"/>
        <v>19</v>
      </c>
      <c r="B23" s="23" t="s">
        <v>294</v>
      </c>
      <c r="C23" s="24">
        <v>43888</v>
      </c>
      <c r="D23" s="23" t="s">
        <v>200</v>
      </c>
      <c r="E23" s="23" t="s">
        <v>295</v>
      </c>
      <c r="F23" s="23" t="s">
        <v>31</v>
      </c>
      <c r="G23" s="37">
        <v>710750</v>
      </c>
    </row>
    <row r="24" spans="1:7" ht="25.5" x14ac:dyDescent="0.2">
      <c r="A24" s="10">
        <f t="shared" si="0"/>
        <v>20</v>
      </c>
      <c r="B24" s="14" t="s">
        <v>381</v>
      </c>
      <c r="C24" s="12">
        <v>44110</v>
      </c>
      <c r="D24" s="13" t="s">
        <v>200</v>
      </c>
      <c r="E24" s="13" t="s">
        <v>382</v>
      </c>
      <c r="F24" s="13" t="s">
        <v>31</v>
      </c>
      <c r="G24" s="37">
        <v>2003785</v>
      </c>
    </row>
    <row r="25" spans="1:7" x14ac:dyDescent="0.2">
      <c r="A25" s="10">
        <f t="shared" si="0"/>
        <v>21</v>
      </c>
      <c r="B25" s="11" t="s">
        <v>7</v>
      </c>
      <c r="C25" s="12">
        <v>43724</v>
      </c>
      <c r="D25" s="9" t="s">
        <v>5</v>
      </c>
      <c r="E25" s="13" t="s">
        <v>8</v>
      </c>
      <c r="F25" s="13" t="s">
        <v>9</v>
      </c>
      <c r="G25" s="18">
        <v>1173215</v>
      </c>
    </row>
    <row r="26" spans="1:7" x14ac:dyDescent="0.2">
      <c r="A26" s="10">
        <f t="shared" si="0"/>
        <v>22</v>
      </c>
      <c r="B26" s="7" t="s">
        <v>125</v>
      </c>
      <c r="C26" s="8">
        <v>43806</v>
      </c>
      <c r="D26" s="9" t="s">
        <v>5</v>
      </c>
      <c r="E26" s="9" t="s">
        <v>19</v>
      </c>
      <c r="F26" s="9" t="s">
        <v>9</v>
      </c>
      <c r="G26" s="18">
        <v>793550</v>
      </c>
    </row>
    <row r="27" spans="1:7" x14ac:dyDescent="0.2">
      <c r="A27" s="10">
        <f t="shared" si="0"/>
        <v>23</v>
      </c>
      <c r="B27" s="11" t="s">
        <v>126</v>
      </c>
      <c r="C27" s="12">
        <v>43851</v>
      </c>
      <c r="D27" s="9" t="s">
        <v>5</v>
      </c>
      <c r="E27" s="13" t="s">
        <v>127</v>
      </c>
      <c r="F27" s="13" t="s">
        <v>9</v>
      </c>
      <c r="G27" s="18">
        <v>2392965</v>
      </c>
    </row>
    <row r="28" spans="1:7" ht="15" thickBot="1" x14ac:dyDescent="0.25">
      <c r="A28" s="10">
        <f t="shared" si="0"/>
        <v>24</v>
      </c>
      <c r="B28" s="11" t="s">
        <v>166</v>
      </c>
      <c r="C28" s="12">
        <v>43782</v>
      </c>
      <c r="D28" s="9" t="s">
        <v>5</v>
      </c>
      <c r="E28" s="13" t="s">
        <v>167</v>
      </c>
      <c r="F28" s="13" t="s">
        <v>9</v>
      </c>
      <c r="G28" s="18">
        <v>1121000</v>
      </c>
    </row>
    <row r="29" spans="1:7" ht="15" thickBot="1" x14ac:dyDescent="0.25">
      <c r="A29" s="10">
        <f t="shared" si="0"/>
        <v>25</v>
      </c>
      <c r="B29" s="52" t="s">
        <v>168</v>
      </c>
      <c r="C29" s="12">
        <v>43799</v>
      </c>
      <c r="D29" s="9" t="s">
        <v>5</v>
      </c>
      <c r="E29" s="44" t="s">
        <v>169</v>
      </c>
      <c r="F29" s="13" t="s">
        <v>9</v>
      </c>
      <c r="G29" s="64">
        <v>847240</v>
      </c>
    </row>
    <row r="30" spans="1:7" ht="25.5" x14ac:dyDescent="0.2">
      <c r="A30" s="10">
        <f t="shared" si="0"/>
        <v>26</v>
      </c>
      <c r="B30" s="11" t="s">
        <v>97</v>
      </c>
      <c r="C30" s="12">
        <v>43827</v>
      </c>
      <c r="D30" s="9" t="s">
        <v>5</v>
      </c>
      <c r="E30" s="13" t="s">
        <v>98</v>
      </c>
      <c r="F30" s="13" t="s">
        <v>31</v>
      </c>
      <c r="G30" s="18">
        <v>904691</v>
      </c>
    </row>
    <row r="31" spans="1:7" x14ac:dyDescent="0.2">
      <c r="A31" s="10">
        <f t="shared" si="0"/>
        <v>27</v>
      </c>
      <c r="B31" s="7" t="s">
        <v>130</v>
      </c>
      <c r="C31" s="8">
        <v>43798</v>
      </c>
      <c r="D31" s="9" t="s">
        <v>5</v>
      </c>
      <c r="E31" s="9" t="s">
        <v>131</v>
      </c>
      <c r="F31" s="9" t="s">
        <v>9</v>
      </c>
      <c r="G31" s="18">
        <v>1031910</v>
      </c>
    </row>
    <row r="32" spans="1:7" ht="25.5" x14ac:dyDescent="0.2">
      <c r="A32" s="10">
        <f t="shared" si="0"/>
        <v>28</v>
      </c>
      <c r="B32" s="7" t="s">
        <v>144</v>
      </c>
      <c r="C32" s="8">
        <v>43808</v>
      </c>
      <c r="D32" s="9" t="s">
        <v>5</v>
      </c>
      <c r="E32" s="9" t="s">
        <v>145</v>
      </c>
      <c r="F32" s="9" t="s">
        <v>9</v>
      </c>
      <c r="G32" s="18">
        <v>2500000</v>
      </c>
    </row>
    <row r="33" spans="1:7" x14ac:dyDescent="0.2">
      <c r="A33" s="10">
        <f t="shared" si="0"/>
        <v>29</v>
      </c>
      <c r="B33" s="7" t="s">
        <v>148</v>
      </c>
      <c r="C33" s="8">
        <v>43795</v>
      </c>
      <c r="D33" s="9" t="s">
        <v>5</v>
      </c>
      <c r="E33" s="9" t="s">
        <v>149</v>
      </c>
      <c r="F33" s="9" t="s">
        <v>9</v>
      </c>
      <c r="G33" s="18">
        <v>2214418</v>
      </c>
    </row>
    <row r="34" spans="1:7" ht="25.5" x14ac:dyDescent="0.2">
      <c r="A34" s="10">
        <f t="shared" si="0"/>
        <v>30</v>
      </c>
      <c r="B34" s="11" t="s">
        <v>89</v>
      </c>
      <c r="C34" s="12">
        <v>43825</v>
      </c>
      <c r="D34" s="9" t="s">
        <v>5</v>
      </c>
      <c r="E34" s="13" t="s">
        <v>90</v>
      </c>
      <c r="F34" s="13" t="s">
        <v>31</v>
      </c>
      <c r="G34" s="18">
        <v>2500000</v>
      </c>
    </row>
    <row r="35" spans="1:7" x14ac:dyDescent="0.2">
      <c r="A35" s="10">
        <f t="shared" si="0"/>
        <v>31</v>
      </c>
      <c r="B35" s="23" t="s">
        <v>296</v>
      </c>
      <c r="C35" s="24">
        <v>44017</v>
      </c>
      <c r="D35" s="23" t="s">
        <v>5</v>
      </c>
      <c r="E35" s="23" t="s">
        <v>297</v>
      </c>
      <c r="F35" s="23" t="s">
        <v>9</v>
      </c>
      <c r="G35" s="37">
        <v>2500000</v>
      </c>
    </row>
    <row r="36" spans="1:7" ht="25.5" x14ac:dyDescent="0.2">
      <c r="A36" s="10">
        <f t="shared" si="0"/>
        <v>32</v>
      </c>
      <c r="B36" s="23" t="s">
        <v>298</v>
      </c>
      <c r="C36" s="24">
        <v>43872</v>
      </c>
      <c r="D36" s="23" t="s">
        <v>5</v>
      </c>
      <c r="E36" s="23" t="s">
        <v>299</v>
      </c>
      <c r="F36" s="23" t="s">
        <v>31</v>
      </c>
      <c r="G36" s="37">
        <v>430373</v>
      </c>
    </row>
    <row r="37" spans="1:7" x14ac:dyDescent="0.2">
      <c r="A37" s="10">
        <f t="shared" si="0"/>
        <v>33</v>
      </c>
      <c r="B37" s="21" t="s">
        <v>300</v>
      </c>
      <c r="C37" s="22">
        <v>43898</v>
      </c>
      <c r="D37" s="21" t="s">
        <v>5</v>
      </c>
      <c r="E37" s="21" t="s">
        <v>301</v>
      </c>
      <c r="F37" s="21" t="s">
        <v>9</v>
      </c>
      <c r="G37" s="18">
        <v>1398875</v>
      </c>
    </row>
    <row r="38" spans="1:7" x14ac:dyDescent="0.2">
      <c r="A38" s="10">
        <f t="shared" si="0"/>
        <v>34</v>
      </c>
      <c r="B38" s="49" t="s">
        <v>383</v>
      </c>
      <c r="C38" s="8">
        <v>44017</v>
      </c>
      <c r="D38" s="9" t="s">
        <v>5</v>
      </c>
      <c r="E38" s="9" t="s">
        <v>384</v>
      </c>
      <c r="F38" s="9" t="s">
        <v>9</v>
      </c>
      <c r="G38" s="18">
        <v>2500000</v>
      </c>
    </row>
    <row r="39" spans="1:7" ht="25.5" x14ac:dyDescent="0.2">
      <c r="A39" s="10">
        <f t="shared" si="0"/>
        <v>35</v>
      </c>
      <c r="B39" s="49" t="s">
        <v>385</v>
      </c>
      <c r="C39" s="8">
        <v>44060</v>
      </c>
      <c r="D39" s="9" t="s">
        <v>5</v>
      </c>
      <c r="E39" s="9" t="s">
        <v>386</v>
      </c>
      <c r="F39" s="9" t="s">
        <v>9</v>
      </c>
      <c r="G39" s="18">
        <v>325000</v>
      </c>
    </row>
    <row r="40" spans="1:7" x14ac:dyDescent="0.2">
      <c r="A40" s="10">
        <f t="shared" si="0"/>
        <v>36</v>
      </c>
      <c r="B40" s="14" t="s">
        <v>387</v>
      </c>
      <c r="C40" s="12">
        <v>44015</v>
      </c>
      <c r="D40" s="13" t="s">
        <v>5</v>
      </c>
      <c r="E40" s="13" t="s">
        <v>388</v>
      </c>
      <c r="F40" s="13" t="s">
        <v>9</v>
      </c>
      <c r="G40" s="37">
        <v>2500000</v>
      </c>
    </row>
    <row r="41" spans="1:7" x14ac:dyDescent="0.2">
      <c r="A41" s="10">
        <f t="shared" si="0"/>
        <v>37</v>
      </c>
      <c r="B41" s="49" t="s">
        <v>389</v>
      </c>
      <c r="C41" s="8">
        <v>44015</v>
      </c>
      <c r="D41" s="9" t="s">
        <v>5</v>
      </c>
      <c r="E41" s="9" t="s">
        <v>390</v>
      </c>
      <c r="F41" s="9" t="s">
        <v>9</v>
      </c>
      <c r="G41" s="18">
        <v>2500000</v>
      </c>
    </row>
    <row r="42" spans="1:7" x14ac:dyDescent="0.2">
      <c r="A42" s="10">
        <f t="shared" si="0"/>
        <v>38</v>
      </c>
      <c r="B42" s="49" t="s">
        <v>391</v>
      </c>
      <c r="C42" s="8">
        <v>44099</v>
      </c>
      <c r="D42" s="9" t="s">
        <v>5</v>
      </c>
      <c r="E42" s="9" t="s">
        <v>392</v>
      </c>
      <c r="F42" s="9" t="s">
        <v>9</v>
      </c>
      <c r="G42" s="18">
        <v>1718750</v>
      </c>
    </row>
    <row r="43" spans="1:7" x14ac:dyDescent="0.2">
      <c r="A43" s="10">
        <f t="shared" si="0"/>
        <v>39</v>
      </c>
      <c r="B43" s="14" t="s">
        <v>393</v>
      </c>
      <c r="C43" s="12">
        <v>44096</v>
      </c>
      <c r="D43" s="13" t="s">
        <v>5</v>
      </c>
      <c r="E43" s="13" t="s">
        <v>394</v>
      </c>
      <c r="F43" s="13" t="s">
        <v>9</v>
      </c>
      <c r="G43" s="37">
        <v>600000</v>
      </c>
    </row>
    <row r="44" spans="1:7" s="2" customFormat="1" ht="25.5" x14ac:dyDescent="0.2">
      <c r="A44" s="10">
        <f t="shared" si="0"/>
        <v>40</v>
      </c>
      <c r="B44" s="7" t="s">
        <v>162</v>
      </c>
      <c r="C44" s="8">
        <v>43839</v>
      </c>
      <c r="D44" s="9" t="s">
        <v>25</v>
      </c>
      <c r="E44" s="9" t="s">
        <v>163</v>
      </c>
      <c r="F44" s="9" t="s">
        <v>9</v>
      </c>
      <c r="G44" s="18">
        <v>295000</v>
      </c>
    </row>
    <row r="45" spans="1:7" x14ac:dyDescent="0.2">
      <c r="A45" s="10">
        <f t="shared" si="0"/>
        <v>41</v>
      </c>
      <c r="B45" s="11" t="s">
        <v>164</v>
      </c>
      <c r="C45" s="12">
        <v>43549</v>
      </c>
      <c r="D45" s="9" t="s">
        <v>14</v>
      </c>
      <c r="E45" s="13" t="s">
        <v>165</v>
      </c>
      <c r="F45" s="13" t="s">
        <v>31</v>
      </c>
      <c r="G45" s="18">
        <v>1430750</v>
      </c>
    </row>
    <row r="46" spans="1:7" x14ac:dyDescent="0.2">
      <c r="A46" s="10">
        <f t="shared" si="0"/>
        <v>42</v>
      </c>
      <c r="B46" s="7" t="s">
        <v>150</v>
      </c>
      <c r="C46" s="8">
        <v>43488</v>
      </c>
      <c r="D46" s="9" t="s">
        <v>14</v>
      </c>
      <c r="E46" s="9" t="s">
        <v>151</v>
      </c>
      <c r="F46" s="9" t="s">
        <v>9</v>
      </c>
      <c r="G46" s="18">
        <v>2080926</v>
      </c>
    </row>
    <row r="47" spans="1:7" x14ac:dyDescent="0.2">
      <c r="A47" s="10">
        <f t="shared" si="0"/>
        <v>43</v>
      </c>
      <c r="B47" s="11" t="s">
        <v>134</v>
      </c>
      <c r="C47" s="12">
        <v>43516</v>
      </c>
      <c r="D47" s="9" t="s">
        <v>14</v>
      </c>
      <c r="E47" s="13" t="s">
        <v>135</v>
      </c>
      <c r="F47" s="13" t="s">
        <v>9</v>
      </c>
      <c r="G47" s="18">
        <v>303542</v>
      </c>
    </row>
    <row r="48" spans="1:7" x14ac:dyDescent="0.2">
      <c r="A48" s="10">
        <f t="shared" si="0"/>
        <v>44</v>
      </c>
      <c r="B48" s="11" t="s">
        <v>93</v>
      </c>
      <c r="C48" s="12">
        <v>43830</v>
      </c>
      <c r="D48" s="9" t="s">
        <v>14</v>
      </c>
      <c r="E48" s="13" t="s">
        <v>94</v>
      </c>
      <c r="F48" s="13" t="s">
        <v>31</v>
      </c>
      <c r="G48" s="18">
        <v>354000</v>
      </c>
    </row>
    <row r="49" spans="1:7" x14ac:dyDescent="0.2">
      <c r="A49" s="10">
        <f t="shared" si="0"/>
        <v>45</v>
      </c>
      <c r="B49" s="7" t="s">
        <v>170</v>
      </c>
      <c r="C49" s="8">
        <v>43495</v>
      </c>
      <c r="D49" s="9" t="s">
        <v>14</v>
      </c>
      <c r="E49" s="9" t="s">
        <v>171</v>
      </c>
      <c r="F49" s="9" t="s">
        <v>31</v>
      </c>
      <c r="G49" s="18">
        <v>1011850</v>
      </c>
    </row>
    <row r="50" spans="1:7" x14ac:dyDescent="0.2">
      <c r="A50" s="10">
        <f t="shared" si="0"/>
        <v>46</v>
      </c>
      <c r="B50" s="7" t="s">
        <v>85</v>
      </c>
      <c r="C50" s="8">
        <v>43774</v>
      </c>
      <c r="D50" s="9" t="s">
        <v>14</v>
      </c>
      <c r="E50" s="9" t="s">
        <v>86</v>
      </c>
      <c r="F50" s="9" t="s">
        <v>9</v>
      </c>
      <c r="G50" s="18">
        <v>635725</v>
      </c>
    </row>
    <row r="51" spans="1:7" x14ac:dyDescent="0.2">
      <c r="A51" s="10">
        <f t="shared" si="0"/>
        <v>47</v>
      </c>
      <c r="B51" s="51" t="s">
        <v>458</v>
      </c>
      <c r="C51" s="12">
        <v>43830</v>
      </c>
      <c r="D51" s="9" t="s">
        <v>14</v>
      </c>
      <c r="E51" s="63" t="s">
        <v>459</v>
      </c>
      <c r="F51" s="9" t="s">
        <v>9</v>
      </c>
      <c r="G51" s="63">
        <v>1138712</v>
      </c>
    </row>
    <row r="52" spans="1:7" x14ac:dyDescent="0.2">
      <c r="A52" s="10">
        <f t="shared" si="0"/>
        <v>48</v>
      </c>
      <c r="B52" s="23" t="s">
        <v>302</v>
      </c>
      <c r="C52" s="24">
        <v>43846</v>
      </c>
      <c r="D52" s="23" t="s">
        <v>14</v>
      </c>
      <c r="E52" s="23" t="s">
        <v>303</v>
      </c>
      <c r="F52" s="23" t="s">
        <v>9</v>
      </c>
      <c r="G52" s="37">
        <v>343750</v>
      </c>
    </row>
    <row r="53" spans="1:7" x14ac:dyDescent="0.2">
      <c r="A53" s="10">
        <f t="shared" si="0"/>
        <v>49</v>
      </c>
      <c r="B53" s="23" t="s">
        <v>304</v>
      </c>
      <c r="C53" s="24">
        <v>43774</v>
      </c>
      <c r="D53" s="23" t="s">
        <v>14</v>
      </c>
      <c r="E53" s="23" t="s">
        <v>305</v>
      </c>
      <c r="F53" s="23" t="s">
        <v>9</v>
      </c>
      <c r="G53" s="37">
        <v>472000</v>
      </c>
    </row>
    <row r="54" spans="1:7" x14ac:dyDescent="0.2">
      <c r="A54" s="10">
        <f t="shared" si="0"/>
        <v>50</v>
      </c>
      <c r="B54" s="23" t="s">
        <v>306</v>
      </c>
      <c r="C54" s="24">
        <v>43852</v>
      </c>
      <c r="D54" s="23" t="s">
        <v>14</v>
      </c>
      <c r="E54" s="23" t="s">
        <v>307</v>
      </c>
      <c r="F54" s="23" t="s">
        <v>9</v>
      </c>
      <c r="G54" s="37">
        <v>604750</v>
      </c>
    </row>
    <row r="55" spans="1:7" x14ac:dyDescent="0.2">
      <c r="A55" s="10">
        <f t="shared" si="0"/>
        <v>51</v>
      </c>
      <c r="B55" s="49" t="s">
        <v>395</v>
      </c>
      <c r="C55" s="8">
        <v>44012</v>
      </c>
      <c r="D55" s="9" t="s">
        <v>14</v>
      </c>
      <c r="E55" s="9" t="s">
        <v>86</v>
      </c>
      <c r="F55" s="9" t="s">
        <v>9</v>
      </c>
      <c r="G55" s="18">
        <v>875000</v>
      </c>
    </row>
    <row r="56" spans="1:7" x14ac:dyDescent="0.2">
      <c r="A56" s="10">
        <f t="shared" si="0"/>
        <v>52</v>
      </c>
      <c r="B56" s="11" t="s">
        <v>110</v>
      </c>
      <c r="C56" s="12">
        <v>43752</v>
      </c>
      <c r="D56" s="9" t="s">
        <v>24</v>
      </c>
      <c r="E56" s="13" t="s">
        <v>111</v>
      </c>
      <c r="F56" s="13" t="s">
        <v>9</v>
      </c>
      <c r="G56" s="18">
        <v>1748000</v>
      </c>
    </row>
    <row r="57" spans="1:7" x14ac:dyDescent="0.2">
      <c r="A57" s="10">
        <f t="shared" si="0"/>
        <v>53</v>
      </c>
      <c r="B57" s="11" t="s">
        <v>33</v>
      </c>
      <c r="C57" s="12">
        <v>43738</v>
      </c>
      <c r="D57" s="9" t="s">
        <v>24</v>
      </c>
      <c r="E57" s="13" t="s">
        <v>34</v>
      </c>
      <c r="F57" s="13" t="s">
        <v>9</v>
      </c>
      <c r="G57" s="18">
        <v>1828042</v>
      </c>
    </row>
    <row r="58" spans="1:7" x14ac:dyDescent="0.2">
      <c r="A58" s="10">
        <f t="shared" si="0"/>
        <v>54</v>
      </c>
      <c r="B58" s="21" t="s">
        <v>308</v>
      </c>
      <c r="C58" s="22">
        <v>43823</v>
      </c>
      <c r="D58" s="21" t="s">
        <v>24</v>
      </c>
      <c r="E58" s="21" t="s">
        <v>309</v>
      </c>
      <c r="F58" s="21" t="s">
        <v>9</v>
      </c>
      <c r="G58" s="18">
        <v>1104775</v>
      </c>
    </row>
    <row r="59" spans="1:7" x14ac:dyDescent="0.2">
      <c r="A59" s="10">
        <f t="shared" si="0"/>
        <v>55</v>
      </c>
      <c r="B59" s="21" t="s">
        <v>310</v>
      </c>
      <c r="C59" s="22">
        <v>43886</v>
      </c>
      <c r="D59" s="21" t="s">
        <v>24</v>
      </c>
      <c r="E59" s="21" t="s">
        <v>311</v>
      </c>
      <c r="F59" s="21" t="s">
        <v>9</v>
      </c>
      <c r="G59" s="18">
        <v>1567675</v>
      </c>
    </row>
    <row r="60" spans="1:7" x14ac:dyDescent="0.2">
      <c r="A60" s="10">
        <f t="shared" si="0"/>
        <v>56</v>
      </c>
      <c r="B60" s="49" t="s">
        <v>396</v>
      </c>
      <c r="C60" s="8">
        <v>44011</v>
      </c>
      <c r="D60" s="9" t="s">
        <v>24</v>
      </c>
      <c r="E60" s="9" t="s">
        <v>397</v>
      </c>
      <c r="F60" s="9" t="s">
        <v>9</v>
      </c>
      <c r="G60" s="18">
        <v>1443750</v>
      </c>
    </row>
    <row r="61" spans="1:7" x14ac:dyDescent="0.2">
      <c r="A61" s="10">
        <f t="shared" si="0"/>
        <v>57</v>
      </c>
      <c r="B61" s="11" t="s">
        <v>66</v>
      </c>
      <c r="C61" s="12">
        <v>43719</v>
      </c>
      <c r="D61" s="9" t="s">
        <v>11</v>
      </c>
      <c r="E61" s="13" t="s">
        <v>67</v>
      </c>
      <c r="F61" s="13" t="s">
        <v>9</v>
      </c>
      <c r="G61" s="18">
        <v>427160</v>
      </c>
    </row>
    <row r="62" spans="1:7" x14ac:dyDescent="0.2">
      <c r="A62" s="10">
        <f t="shared" si="0"/>
        <v>58</v>
      </c>
      <c r="B62" s="7" t="s">
        <v>156</v>
      </c>
      <c r="C62" s="8">
        <v>43760</v>
      </c>
      <c r="D62" s="9" t="s">
        <v>11</v>
      </c>
      <c r="E62" s="9" t="s">
        <v>157</v>
      </c>
      <c r="F62" s="9" t="s">
        <v>31</v>
      </c>
      <c r="G62" s="18">
        <v>2478553</v>
      </c>
    </row>
    <row r="63" spans="1:7" x14ac:dyDescent="0.2">
      <c r="A63" s="10">
        <f t="shared" si="0"/>
        <v>59</v>
      </c>
      <c r="B63" s="7" t="s">
        <v>50</v>
      </c>
      <c r="C63" s="8">
        <v>43719</v>
      </c>
      <c r="D63" s="9" t="s">
        <v>11</v>
      </c>
      <c r="E63" s="9" t="s">
        <v>51</v>
      </c>
      <c r="F63" s="9" t="s">
        <v>9</v>
      </c>
      <c r="G63" s="18">
        <v>679000</v>
      </c>
    </row>
    <row r="64" spans="1:7" x14ac:dyDescent="0.2">
      <c r="A64" s="10">
        <f t="shared" si="0"/>
        <v>60</v>
      </c>
      <c r="B64" s="11" t="s">
        <v>99</v>
      </c>
      <c r="C64" s="12">
        <v>43719</v>
      </c>
      <c r="D64" s="9" t="s">
        <v>11</v>
      </c>
      <c r="E64" s="13" t="s">
        <v>51</v>
      </c>
      <c r="F64" s="13" t="s">
        <v>9</v>
      </c>
      <c r="G64" s="18">
        <v>790010</v>
      </c>
    </row>
    <row r="65" spans="1:8" x14ac:dyDescent="0.2">
      <c r="A65" s="10">
        <f t="shared" si="0"/>
        <v>61</v>
      </c>
      <c r="B65" s="7" t="s">
        <v>45</v>
      </c>
      <c r="C65" s="8">
        <v>43756</v>
      </c>
      <c r="D65" s="9" t="s">
        <v>11</v>
      </c>
      <c r="E65" s="9" t="s">
        <v>46</v>
      </c>
      <c r="F65" s="9" t="s">
        <v>9</v>
      </c>
      <c r="G65" s="18">
        <v>735872</v>
      </c>
    </row>
    <row r="66" spans="1:8" x14ac:dyDescent="0.2">
      <c r="A66" s="10">
        <f t="shared" si="0"/>
        <v>62</v>
      </c>
      <c r="B66" s="7" t="s">
        <v>39</v>
      </c>
      <c r="C66" s="8">
        <v>43756</v>
      </c>
      <c r="D66" s="9" t="s">
        <v>11</v>
      </c>
      <c r="E66" s="9" t="s">
        <v>40</v>
      </c>
      <c r="F66" s="9" t="s">
        <v>9</v>
      </c>
      <c r="G66" s="18">
        <v>735769</v>
      </c>
    </row>
    <row r="67" spans="1:8" x14ac:dyDescent="0.2">
      <c r="A67" s="10">
        <f t="shared" si="0"/>
        <v>63</v>
      </c>
      <c r="B67" s="7" t="s">
        <v>41</v>
      </c>
      <c r="C67" s="8">
        <v>43756</v>
      </c>
      <c r="D67" s="9" t="s">
        <v>11</v>
      </c>
      <c r="E67" s="9" t="s">
        <v>42</v>
      </c>
      <c r="F67" s="9" t="s">
        <v>9</v>
      </c>
      <c r="G67" s="18">
        <v>735617</v>
      </c>
    </row>
    <row r="68" spans="1:8" x14ac:dyDescent="0.2">
      <c r="A68" s="10">
        <f t="shared" si="0"/>
        <v>64</v>
      </c>
      <c r="B68" s="11" t="s">
        <v>43</v>
      </c>
      <c r="C68" s="12">
        <v>43762</v>
      </c>
      <c r="D68" s="9" t="s">
        <v>11</v>
      </c>
      <c r="E68" s="13" t="s">
        <v>44</v>
      </c>
      <c r="F68" s="13" t="s">
        <v>9</v>
      </c>
      <c r="G68" s="18">
        <v>735883</v>
      </c>
    </row>
    <row r="69" spans="1:8" x14ac:dyDescent="0.2">
      <c r="A69" s="10">
        <f t="shared" si="0"/>
        <v>65</v>
      </c>
      <c r="B69" s="7" t="s">
        <v>100</v>
      </c>
      <c r="C69" s="8">
        <v>43820</v>
      </c>
      <c r="D69" s="9" t="s">
        <v>11</v>
      </c>
      <c r="E69" s="9" t="s">
        <v>101</v>
      </c>
      <c r="F69" s="9" t="s">
        <v>9</v>
      </c>
      <c r="G69" s="18">
        <v>849600</v>
      </c>
    </row>
    <row r="70" spans="1:8" x14ac:dyDescent="0.2">
      <c r="A70" s="10">
        <f t="shared" si="0"/>
        <v>66</v>
      </c>
      <c r="B70" s="23" t="s">
        <v>312</v>
      </c>
      <c r="C70" s="24">
        <v>43880</v>
      </c>
      <c r="D70" s="23" t="s">
        <v>11</v>
      </c>
      <c r="E70" s="23" t="s">
        <v>313</v>
      </c>
      <c r="F70" s="23" t="s">
        <v>9</v>
      </c>
      <c r="G70" s="37">
        <v>1609444</v>
      </c>
    </row>
    <row r="71" spans="1:8" x14ac:dyDescent="0.2">
      <c r="A71" s="10">
        <f t="shared" ref="A71:A134" si="1">1+A70</f>
        <v>67</v>
      </c>
      <c r="B71" s="14" t="s">
        <v>398</v>
      </c>
      <c r="C71" s="12">
        <v>44106</v>
      </c>
      <c r="D71" s="13" t="s">
        <v>11</v>
      </c>
      <c r="E71" s="13" t="s">
        <v>399</v>
      </c>
      <c r="F71" s="13" t="s">
        <v>9</v>
      </c>
      <c r="G71" s="37">
        <v>625000</v>
      </c>
    </row>
    <row r="72" spans="1:8" ht="25.5" x14ac:dyDescent="0.2">
      <c r="A72" s="10">
        <f t="shared" si="1"/>
        <v>68</v>
      </c>
      <c r="B72" s="7" t="s">
        <v>146</v>
      </c>
      <c r="C72" s="8">
        <v>43861</v>
      </c>
      <c r="D72" s="9" t="s">
        <v>23</v>
      </c>
      <c r="E72" s="9" t="s">
        <v>147</v>
      </c>
      <c r="F72" s="9" t="s">
        <v>9</v>
      </c>
      <c r="G72" s="18">
        <v>1488613</v>
      </c>
    </row>
    <row r="73" spans="1:8" x14ac:dyDescent="0.2">
      <c r="A73" s="10">
        <f t="shared" si="1"/>
        <v>69</v>
      </c>
      <c r="B73" s="11" t="s">
        <v>132</v>
      </c>
      <c r="C73" s="12">
        <v>43843</v>
      </c>
      <c r="D73" s="9" t="s">
        <v>28</v>
      </c>
      <c r="E73" s="13" t="s">
        <v>133</v>
      </c>
      <c r="F73" s="13" t="s">
        <v>9</v>
      </c>
      <c r="G73" s="18">
        <v>748175</v>
      </c>
    </row>
    <row r="74" spans="1:8" x14ac:dyDescent="0.2">
      <c r="A74" s="10">
        <f t="shared" si="1"/>
        <v>70</v>
      </c>
      <c r="B74" s="7" t="s">
        <v>62</v>
      </c>
      <c r="C74" s="8">
        <v>43770</v>
      </c>
      <c r="D74" s="9" t="s">
        <v>28</v>
      </c>
      <c r="E74" s="9" t="s">
        <v>63</v>
      </c>
      <c r="F74" s="9" t="s">
        <v>9</v>
      </c>
      <c r="G74" s="18">
        <v>1078020</v>
      </c>
    </row>
    <row r="75" spans="1:8" ht="25.5" x14ac:dyDescent="0.2">
      <c r="A75" s="10">
        <f t="shared" si="1"/>
        <v>71</v>
      </c>
      <c r="B75" s="14" t="s">
        <v>83</v>
      </c>
      <c r="C75" s="15">
        <v>43829</v>
      </c>
      <c r="D75" s="16" t="s">
        <v>28</v>
      </c>
      <c r="E75" s="17" t="s">
        <v>84</v>
      </c>
      <c r="F75" s="17" t="s">
        <v>9</v>
      </c>
      <c r="G75" s="18">
        <v>1337175</v>
      </c>
    </row>
    <row r="76" spans="1:8" x14ac:dyDescent="0.2">
      <c r="A76" s="10">
        <f t="shared" si="1"/>
        <v>72</v>
      </c>
      <c r="B76" s="49" t="s">
        <v>400</v>
      </c>
      <c r="C76" s="8">
        <v>44021</v>
      </c>
      <c r="D76" s="9" t="s">
        <v>28</v>
      </c>
      <c r="E76" s="9" t="s">
        <v>401</v>
      </c>
      <c r="F76" s="9" t="s">
        <v>9</v>
      </c>
      <c r="G76" s="18">
        <v>1094450</v>
      </c>
    </row>
    <row r="77" spans="1:8" x14ac:dyDescent="0.2">
      <c r="A77" s="10">
        <f t="shared" si="1"/>
        <v>73</v>
      </c>
      <c r="B77" s="55" t="s">
        <v>402</v>
      </c>
      <c r="C77" s="19">
        <v>44025</v>
      </c>
      <c r="D77" s="20" t="s">
        <v>28</v>
      </c>
      <c r="E77" s="20" t="s">
        <v>403</v>
      </c>
      <c r="F77" s="20" t="s">
        <v>9</v>
      </c>
      <c r="G77" s="36">
        <v>1521728</v>
      </c>
    </row>
    <row r="78" spans="1:8" s="1" customFormat="1" ht="15" x14ac:dyDescent="0.2">
      <c r="A78" s="10">
        <f t="shared" si="1"/>
        <v>74</v>
      </c>
      <c r="B78" s="49" t="s">
        <v>404</v>
      </c>
      <c r="C78" s="8">
        <v>44097</v>
      </c>
      <c r="D78" s="9" t="s">
        <v>28</v>
      </c>
      <c r="E78" s="9" t="s">
        <v>405</v>
      </c>
      <c r="F78" s="9" t="s">
        <v>9</v>
      </c>
      <c r="G78" s="18">
        <v>875000</v>
      </c>
      <c r="H78" s="3"/>
    </row>
    <row r="79" spans="1:8" x14ac:dyDescent="0.2">
      <c r="A79" s="10">
        <f t="shared" si="1"/>
        <v>75</v>
      </c>
      <c r="B79" s="11" t="s">
        <v>77</v>
      </c>
      <c r="C79" s="12">
        <v>43095</v>
      </c>
      <c r="D79" s="9" t="s">
        <v>6</v>
      </c>
      <c r="E79" s="13" t="s">
        <v>78</v>
      </c>
      <c r="F79" s="13" t="s">
        <v>9</v>
      </c>
      <c r="G79" s="18">
        <v>753725</v>
      </c>
    </row>
    <row r="80" spans="1:8" x14ac:dyDescent="0.2">
      <c r="A80" s="10">
        <f t="shared" si="1"/>
        <v>76</v>
      </c>
      <c r="B80" s="11" t="s">
        <v>102</v>
      </c>
      <c r="C80" s="12">
        <v>43836</v>
      </c>
      <c r="D80" s="9" t="s">
        <v>6</v>
      </c>
      <c r="E80" s="13" t="s">
        <v>103</v>
      </c>
      <c r="F80" s="13" t="s">
        <v>9</v>
      </c>
      <c r="G80" s="18">
        <v>514775</v>
      </c>
    </row>
    <row r="81" spans="1:7" ht="25.5" x14ac:dyDescent="0.2">
      <c r="A81" s="10">
        <f t="shared" si="1"/>
        <v>77</v>
      </c>
      <c r="B81" s="11" t="s">
        <v>123</v>
      </c>
      <c r="C81" s="12">
        <v>43859</v>
      </c>
      <c r="D81" s="9" t="s">
        <v>6</v>
      </c>
      <c r="E81" s="13" t="s">
        <v>124</v>
      </c>
      <c r="F81" s="13" t="s">
        <v>31</v>
      </c>
      <c r="G81" s="18">
        <v>2500000</v>
      </c>
    </row>
    <row r="82" spans="1:7" x14ac:dyDescent="0.2">
      <c r="A82" s="10">
        <f t="shared" si="1"/>
        <v>78</v>
      </c>
      <c r="B82" s="7" t="s">
        <v>142</v>
      </c>
      <c r="C82" s="8">
        <v>43783</v>
      </c>
      <c r="D82" s="9" t="s">
        <v>6</v>
      </c>
      <c r="E82" s="9" t="s">
        <v>143</v>
      </c>
      <c r="F82" s="9" t="s">
        <v>9</v>
      </c>
      <c r="G82" s="18">
        <v>2500000</v>
      </c>
    </row>
    <row r="83" spans="1:7" x14ac:dyDescent="0.2">
      <c r="A83" s="10">
        <f t="shared" si="1"/>
        <v>79</v>
      </c>
      <c r="B83" s="14" t="s">
        <v>406</v>
      </c>
      <c r="C83" s="12">
        <v>43876</v>
      </c>
      <c r="D83" s="13" t="s">
        <v>6</v>
      </c>
      <c r="E83" s="13" t="s">
        <v>407</v>
      </c>
      <c r="F83" s="13" t="s">
        <v>31</v>
      </c>
      <c r="G83" s="37">
        <v>1344250</v>
      </c>
    </row>
    <row r="84" spans="1:7" x14ac:dyDescent="0.2">
      <c r="A84" s="10">
        <f t="shared" si="1"/>
        <v>80</v>
      </c>
      <c r="B84" s="14" t="s">
        <v>408</v>
      </c>
      <c r="C84" s="12">
        <v>44099</v>
      </c>
      <c r="D84" s="13" t="s">
        <v>6</v>
      </c>
      <c r="E84" s="13" t="s">
        <v>409</v>
      </c>
      <c r="F84" s="13" t="s">
        <v>9</v>
      </c>
      <c r="G84" s="37">
        <v>2500000</v>
      </c>
    </row>
    <row r="85" spans="1:7" x14ac:dyDescent="0.2">
      <c r="A85" s="10">
        <f t="shared" si="1"/>
        <v>81</v>
      </c>
      <c r="B85" s="7" t="s">
        <v>212</v>
      </c>
      <c r="C85" s="8">
        <v>43743</v>
      </c>
      <c r="D85" s="9" t="s">
        <v>213</v>
      </c>
      <c r="E85" s="9" t="s">
        <v>214</v>
      </c>
      <c r="F85" s="9" t="s">
        <v>9</v>
      </c>
      <c r="G85" s="18">
        <v>344500</v>
      </c>
    </row>
    <row r="86" spans="1:7" x14ac:dyDescent="0.2">
      <c r="A86" s="10">
        <f t="shared" si="1"/>
        <v>82</v>
      </c>
      <c r="B86" s="11" t="s">
        <v>215</v>
      </c>
      <c r="C86" s="12">
        <v>43840</v>
      </c>
      <c r="D86" s="9" t="s">
        <v>213</v>
      </c>
      <c r="E86" s="13" t="s">
        <v>216</v>
      </c>
      <c r="F86" s="13" t="s">
        <v>9</v>
      </c>
      <c r="G86" s="18">
        <v>720375</v>
      </c>
    </row>
    <row r="87" spans="1:7" x14ac:dyDescent="0.2">
      <c r="A87" s="10">
        <f t="shared" si="1"/>
        <v>83</v>
      </c>
      <c r="B87" s="7" t="s">
        <v>217</v>
      </c>
      <c r="C87" s="8">
        <v>43753</v>
      </c>
      <c r="D87" s="9" t="s">
        <v>213</v>
      </c>
      <c r="E87" s="9" t="s">
        <v>218</v>
      </c>
      <c r="F87" s="9" t="s">
        <v>9</v>
      </c>
      <c r="G87" s="18">
        <v>236000</v>
      </c>
    </row>
    <row r="88" spans="1:7" x14ac:dyDescent="0.2">
      <c r="A88" s="10">
        <f t="shared" si="1"/>
        <v>84</v>
      </c>
      <c r="B88" s="7" t="s">
        <v>219</v>
      </c>
      <c r="C88" s="8">
        <v>43796</v>
      </c>
      <c r="D88" s="9" t="s">
        <v>213</v>
      </c>
      <c r="E88" s="9" t="s">
        <v>220</v>
      </c>
      <c r="F88" s="9" t="s">
        <v>9</v>
      </c>
      <c r="G88" s="18">
        <v>480000</v>
      </c>
    </row>
    <row r="89" spans="1:7" x14ac:dyDescent="0.2">
      <c r="A89" s="10">
        <f t="shared" si="1"/>
        <v>85</v>
      </c>
      <c r="B89" s="11" t="s">
        <v>221</v>
      </c>
      <c r="C89" s="12">
        <v>43771</v>
      </c>
      <c r="D89" s="9" t="s">
        <v>213</v>
      </c>
      <c r="E89" s="13" t="s">
        <v>222</v>
      </c>
      <c r="F89" s="13" t="s">
        <v>9</v>
      </c>
      <c r="G89" s="18">
        <v>610981</v>
      </c>
    </row>
    <row r="90" spans="1:7" x14ac:dyDescent="0.2">
      <c r="A90" s="10">
        <f t="shared" si="1"/>
        <v>86</v>
      </c>
      <c r="B90" s="7" t="s">
        <v>223</v>
      </c>
      <c r="C90" s="8">
        <v>43830</v>
      </c>
      <c r="D90" s="9" t="s">
        <v>213</v>
      </c>
      <c r="E90" s="9" t="s">
        <v>224</v>
      </c>
      <c r="F90" s="9" t="s">
        <v>9</v>
      </c>
      <c r="G90" s="18">
        <v>1071000</v>
      </c>
    </row>
    <row r="91" spans="1:7" x14ac:dyDescent="0.2">
      <c r="A91" s="10">
        <f t="shared" si="1"/>
        <v>87</v>
      </c>
      <c r="B91" s="7" t="s">
        <v>225</v>
      </c>
      <c r="C91" s="8">
        <v>43724</v>
      </c>
      <c r="D91" s="9" t="s">
        <v>213</v>
      </c>
      <c r="E91" s="9" t="s">
        <v>226</v>
      </c>
      <c r="F91" s="9" t="s">
        <v>9</v>
      </c>
      <c r="G91" s="18">
        <v>258420</v>
      </c>
    </row>
    <row r="92" spans="1:7" x14ac:dyDescent="0.2">
      <c r="A92" s="10">
        <f t="shared" si="1"/>
        <v>88</v>
      </c>
      <c r="B92" s="7" t="s">
        <v>227</v>
      </c>
      <c r="C92" s="8">
        <v>43728</v>
      </c>
      <c r="D92" s="9" t="s">
        <v>213</v>
      </c>
      <c r="E92" s="9" t="s">
        <v>228</v>
      </c>
      <c r="F92" s="9" t="s">
        <v>9</v>
      </c>
      <c r="G92" s="18">
        <v>701220</v>
      </c>
    </row>
    <row r="93" spans="1:7" x14ac:dyDescent="0.2">
      <c r="A93" s="10">
        <f t="shared" si="1"/>
        <v>89</v>
      </c>
      <c r="B93" s="7" t="s">
        <v>229</v>
      </c>
      <c r="C93" s="8">
        <v>43789</v>
      </c>
      <c r="D93" s="9" t="s">
        <v>213</v>
      </c>
      <c r="E93" s="9" t="s">
        <v>230</v>
      </c>
      <c r="F93" s="9" t="s">
        <v>9</v>
      </c>
      <c r="G93" s="18">
        <v>309750</v>
      </c>
    </row>
    <row r="94" spans="1:7" x14ac:dyDescent="0.2">
      <c r="A94" s="10">
        <f t="shared" si="1"/>
        <v>90</v>
      </c>
      <c r="B94" s="11" t="s">
        <v>231</v>
      </c>
      <c r="C94" s="12">
        <v>43680</v>
      </c>
      <c r="D94" s="9" t="s">
        <v>213</v>
      </c>
      <c r="E94" s="13" t="s">
        <v>232</v>
      </c>
      <c r="F94" s="13" t="s">
        <v>9</v>
      </c>
      <c r="G94" s="18">
        <v>243005</v>
      </c>
    </row>
    <row r="95" spans="1:7" x14ac:dyDescent="0.2">
      <c r="A95" s="10">
        <f t="shared" si="1"/>
        <v>91</v>
      </c>
      <c r="B95" s="23" t="s">
        <v>314</v>
      </c>
      <c r="C95" s="24">
        <v>43852</v>
      </c>
      <c r="D95" s="23" t="s">
        <v>213</v>
      </c>
      <c r="E95" s="23" t="s">
        <v>315</v>
      </c>
      <c r="F95" s="23" t="s">
        <v>9</v>
      </c>
      <c r="G95" s="37">
        <v>450000</v>
      </c>
    </row>
    <row r="96" spans="1:7" x14ac:dyDescent="0.2">
      <c r="A96" s="10">
        <f t="shared" si="1"/>
        <v>92</v>
      </c>
      <c r="B96" s="21" t="s">
        <v>316</v>
      </c>
      <c r="C96" s="22">
        <v>43871</v>
      </c>
      <c r="D96" s="21" t="s">
        <v>213</v>
      </c>
      <c r="E96" s="21" t="s">
        <v>220</v>
      </c>
      <c r="F96" s="21" t="s">
        <v>9</v>
      </c>
      <c r="G96" s="18">
        <v>255000</v>
      </c>
    </row>
    <row r="97" spans="1:7" x14ac:dyDescent="0.2">
      <c r="A97" s="10">
        <f t="shared" si="1"/>
        <v>93</v>
      </c>
      <c r="B97" s="23" t="s">
        <v>317</v>
      </c>
      <c r="C97" s="24">
        <v>43832</v>
      </c>
      <c r="D97" s="23" t="s">
        <v>213</v>
      </c>
      <c r="E97" s="23" t="s">
        <v>318</v>
      </c>
      <c r="F97" s="23" t="s">
        <v>9</v>
      </c>
      <c r="G97" s="37">
        <v>2500000</v>
      </c>
    </row>
    <row r="98" spans="1:7" x14ac:dyDescent="0.2">
      <c r="A98" s="10">
        <f t="shared" si="1"/>
        <v>94</v>
      </c>
      <c r="B98" s="21" t="s">
        <v>319</v>
      </c>
      <c r="C98" s="22">
        <v>43876</v>
      </c>
      <c r="D98" s="21" t="s">
        <v>213</v>
      </c>
      <c r="E98" s="21" t="s">
        <v>320</v>
      </c>
      <c r="F98" s="21" t="s">
        <v>9</v>
      </c>
      <c r="G98" s="18">
        <v>2500000</v>
      </c>
    </row>
    <row r="99" spans="1:7" x14ac:dyDescent="0.2">
      <c r="A99" s="10">
        <f t="shared" si="1"/>
        <v>95</v>
      </c>
      <c r="B99" s="23" t="s">
        <v>321</v>
      </c>
      <c r="C99" s="24">
        <v>43872</v>
      </c>
      <c r="D99" s="23" t="s">
        <v>213</v>
      </c>
      <c r="E99" s="23" t="s">
        <v>322</v>
      </c>
      <c r="F99" s="23" t="s">
        <v>31</v>
      </c>
      <c r="G99" s="37">
        <v>671822</v>
      </c>
    </row>
    <row r="100" spans="1:7" x14ac:dyDescent="0.2">
      <c r="A100" s="10">
        <f t="shared" si="1"/>
        <v>96</v>
      </c>
      <c r="B100" s="49" t="s">
        <v>410</v>
      </c>
      <c r="C100" s="8">
        <v>44075</v>
      </c>
      <c r="D100" s="9" t="s">
        <v>213</v>
      </c>
      <c r="E100" s="9" t="s">
        <v>411</v>
      </c>
      <c r="F100" s="9" t="s">
        <v>9</v>
      </c>
      <c r="G100" s="18">
        <v>331750</v>
      </c>
    </row>
    <row r="101" spans="1:7" ht="25.5" x14ac:dyDescent="0.2">
      <c r="A101" s="10">
        <f t="shared" si="1"/>
        <v>97</v>
      </c>
      <c r="B101" s="11" t="s">
        <v>52</v>
      </c>
      <c r="C101" s="12">
        <v>43771</v>
      </c>
      <c r="D101" s="9" t="s">
        <v>54</v>
      </c>
      <c r="E101" s="13" t="s">
        <v>53</v>
      </c>
      <c r="F101" s="13" t="s">
        <v>9</v>
      </c>
      <c r="G101" s="18">
        <v>585575</v>
      </c>
    </row>
    <row r="102" spans="1:7" ht="38.25" x14ac:dyDescent="0.2">
      <c r="A102" s="10">
        <f t="shared" si="1"/>
        <v>98</v>
      </c>
      <c r="B102" s="11" t="s">
        <v>233</v>
      </c>
      <c r="C102" s="12">
        <v>43742</v>
      </c>
      <c r="D102" s="9" t="s">
        <v>234</v>
      </c>
      <c r="E102" s="13" t="s">
        <v>235</v>
      </c>
      <c r="F102" s="13" t="s">
        <v>9</v>
      </c>
      <c r="G102" s="18">
        <v>487332</v>
      </c>
    </row>
    <row r="103" spans="1:7" ht="38.25" x14ac:dyDescent="0.2">
      <c r="A103" s="10">
        <f t="shared" si="1"/>
        <v>99</v>
      </c>
      <c r="B103" s="7" t="s">
        <v>236</v>
      </c>
      <c r="C103" s="8">
        <v>43735</v>
      </c>
      <c r="D103" s="9" t="s">
        <v>234</v>
      </c>
      <c r="E103" s="9" t="s">
        <v>237</v>
      </c>
      <c r="F103" s="9" t="s">
        <v>9</v>
      </c>
      <c r="G103" s="18">
        <v>151925</v>
      </c>
    </row>
    <row r="104" spans="1:7" ht="38.25" x14ac:dyDescent="0.2">
      <c r="A104" s="10">
        <f t="shared" si="1"/>
        <v>100</v>
      </c>
      <c r="B104" s="21" t="s">
        <v>323</v>
      </c>
      <c r="C104" s="22">
        <v>43887</v>
      </c>
      <c r="D104" s="21" t="s">
        <v>234</v>
      </c>
      <c r="E104" s="21" t="s">
        <v>324</v>
      </c>
      <c r="F104" s="21" t="s">
        <v>31</v>
      </c>
      <c r="G104" s="18">
        <v>225000</v>
      </c>
    </row>
    <row r="105" spans="1:7" x14ac:dyDescent="0.2">
      <c r="A105" s="10">
        <f t="shared" si="1"/>
        <v>101</v>
      </c>
      <c r="B105" s="11" t="s">
        <v>104</v>
      </c>
      <c r="C105" s="12">
        <v>43780</v>
      </c>
      <c r="D105" s="9" t="s">
        <v>10</v>
      </c>
      <c r="E105" s="13" t="s">
        <v>105</v>
      </c>
      <c r="F105" s="13" t="s">
        <v>9</v>
      </c>
      <c r="G105" s="18">
        <v>1933725</v>
      </c>
    </row>
    <row r="106" spans="1:7" x14ac:dyDescent="0.2">
      <c r="A106" s="10">
        <f t="shared" si="1"/>
        <v>102</v>
      </c>
      <c r="B106" s="7" t="s">
        <v>119</v>
      </c>
      <c r="C106" s="8">
        <v>43806</v>
      </c>
      <c r="D106" s="9" t="s">
        <v>10</v>
      </c>
      <c r="E106" s="9" t="s">
        <v>120</v>
      </c>
      <c r="F106" s="9" t="s">
        <v>9</v>
      </c>
      <c r="G106" s="18">
        <v>2500000</v>
      </c>
    </row>
    <row r="107" spans="1:7" ht="25.5" x14ac:dyDescent="0.2">
      <c r="A107" s="10">
        <f t="shared" si="1"/>
        <v>103</v>
      </c>
      <c r="B107" s="7" t="s">
        <v>136</v>
      </c>
      <c r="C107" s="8">
        <v>43808</v>
      </c>
      <c r="D107" s="9" t="s">
        <v>10</v>
      </c>
      <c r="E107" s="9" t="s">
        <v>137</v>
      </c>
      <c r="F107" s="9" t="s">
        <v>31</v>
      </c>
      <c r="G107" s="18">
        <v>1666747</v>
      </c>
    </row>
    <row r="108" spans="1:7" x14ac:dyDescent="0.2">
      <c r="A108" s="10">
        <f t="shared" si="1"/>
        <v>104</v>
      </c>
      <c r="B108" s="7" t="s">
        <v>121</v>
      </c>
      <c r="C108" s="8">
        <v>43790</v>
      </c>
      <c r="D108" s="9" t="s">
        <v>10</v>
      </c>
      <c r="E108" s="9" t="s">
        <v>122</v>
      </c>
      <c r="F108" s="9" t="s">
        <v>9</v>
      </c>
      <c r="G108" s="18">
        <v>2023175</v>
      </c>
    </row>
    <row r="109" spans="1:7" x14ac:dyDescent="0.2">
      <c r="A109" s="10">
        <f t="shared" si="1"/>
        <v>105</v>
      </c>
      <c r="B109" s="11" t="s">
        <v>106</v>
      </c>
      <c r="C109" s="12">
        <v>43790</v>
      </c>
      <c r="D109" s="9" t="s">
        <v>10</v>
      </c>
      <c r="E109" s="13" t="s">
        <v>107</v>
      </c>
      <c r="F109" s="13" t="s">
        <v>9</v>
      </c>
      <c r="G109" s="18">
        <v>2500000</v>
      </c>
    </row>
    <row r="110" spans="1:7" ht="25.5" x14ac:dyDescent="0.2">
      <c r="A110" s="10">
        <f t="shared" si="1"/>
        <v>106</v>
      </c>
      <c r="B110" s="7" t="s">
        <v>238</v>
      </c>
      <c r="C110" s="8">
        <v>43829</v>
      </c>
      <c r="D110" s="9" t="s">
        <v>239</v>
      </c>
      <c r="E110" s="9" t="s">
        <v>240</v>
      </c>
      <c r="F110" s="9" t="s">
        <v>31</v>
      </c>
      <c r="G110" s="18">
        <v>1500000</v>
      </c>
    </row>
    <row r="111" spans="1:7" ht="25.5" x14ac:dyDescent="0.2">
      <c r="A111" s="10">
        <f t="shared" si="1"/>
        <v>107</v>
      </c>
      <c r="B111" s="23" t="s">
        <v>325</v>
      </c>
      <c r="C111" s="24">
        <v>43866</v>
      </c>
      <c r="D111" s="23" t="s">
        <v>239</v>
      </c>
      <c r="E111" s="23" t="s">
        <v>326</v>
      </c>
      <c r="F111" s="23" t="s">
        <v>9</v>
      </c>
      <c r="G111" s="37">
        <v>426127</v>
      </c>
    </row>
    <row r="112" spans="1:7" ht="25.5" x14ac:dyDescent="0.2">
      <c r="A112" s="10">
        <f t="shared" si="1"/>
        <v>108</v>
      </c>
      <c r="B112" s="21" t="s">
        <v>327</v>
      </c>
      <c r="C112" s="22">
        <v>44010</v>
      </c>
      <c r="D112" s="21" t="s">
        <v>239</v>
      </c>
      <c r="E112" s="21" t="s">
        <v>328</v>
      </c>
      <c r="F112" s="21" t="s">
        <v>31</v>
      </c>
      <c r="G112" s="18">
        <v>2500000</v>
      </c>
    </row>
    <row r="113" spans="1:7" ht="25.5" x14ac:dyDescent="0.2">
      <c r="A113" s="10">
        <f t="shared" si="1"/>
        <v>109</v>
      </c>
      <c r="B113" s="21" t="s">
        <v>329</v>
      </c>
      <c r="C113" s="22">
        <v>43887</v>
      </c>
      <c r="D113" s="21" t="s">
        <v>239</v>
      </c>
      <c r="E113" s="21" t="s">
        <v>330</v>
      </c>
      <c r="F113" s="21" t="s">
        <v>9</v>
      </c>
      <c r="G113" s="18">
        <v>1548160</v>
      </c>
    </row>
    <row r="114" spans="1:7" ht="25.5" x14ac:dyDescent="0.2">
      <c r="A114" s="10">
        <f t="shared" si="1"/>
        <v>110</v>
      </c>
      <c r="B114" s="49" t="s">
        <v>412</v>
      </c>
      <c r="C114" s="8">
        <v>44110</v>
      </c>
      <c r="D114" s="9" t="s">
        <v>239</v>
      </c>
      <c r="E114" s="9" t="s">
        <v>413</v>
      </c>
      <c r="F114" s="9" t="s">
        <v>9</v>
      </c>
      <c r="G114" s="18">
        <v>1675000</v>
      </c>
    </row>
    <row r="115" spans="1:7" x14ac:dyDescent="0.2">
      <c r="A115" s="10">
        <f t="shared" si="1"/>
        <v>111</v>
      </c>
      <c r="B115" s="23" t="s">
        <v>331</v>
      </c>
      <c r="C115" s="24">
        <v>43878</v>
      </c>
      <c r="D115" s="23" t="s">
        <v>332</v>
      </c>
      <c r="E115" s="23" t="s">
        <v>333</v>
      </c>
      <c r="F115" s="23" t="s">
        <v>9</v>
      </c>
      <c r="G115" s="37">
        <v>489700</v>
      </c>
    </row>
    <row r="116" spans="1:7" x14ac:dyDescent="0.2">
      <c r="A116" s="10">
        <f t="shared" si="1"/>
        <v>112</v>
      </c>
      <c r="B116" s="14" t="s">
        <v>414</v>
      </c>
      <c r="C116" s="12">
        <v>43871</v>
      </c>
      <c r="D116" s="13" t="s">
        <v>332</v>
      </c>
      <c r="E116" s="13" t="s">
        <v>415</v>
      </c>
      <c r="F116" s="13" t="s">
        <v>9</v>
      </c>
      <c r="G116" s="37">
        <v>2500000</v>
      </c>
    </row>
    <row r="117" spans="1:7" x14ac:dyDescent="0.2">
      <c r="A117" s="10">
        <f t="shared" si="1"/>
        <v>113</v>
      </c>
      <c r="B117" s="11" t="s">
        <v>114</v>
      </c>
      <c r="C117" s="12">
        <v>43798</v>
      </c>
      <c r="D117" s="9" t="s">
        <v>17</v>
      </c>
      <c r="E117" s="13" t="s">
        <v>115</v>
      </c>
      <c r="F117" s="13" t="s">
        <v>9</v>
      </c>
      <c r="G117" s="18">
        <v>2048185</v>
      </c>
    </row>
    <row r="118" spans="1:7" x14ac:dyDescent="0.2">
      <c r="A118" s="10">
        <f t="shared" si="1"/>
        <v>114</v>
      </c>
      <c r="B118" s="7" t="s">
        <v>95</v>
      </c>
      <c r="C118" s="8">
        <v>43829</v>
      </c>
      <c r="D118" s="9" t="s">
        <v>17</v>
      </c>
      <c r="E118" s="9" t="s">
        <v>96</v>
      </c>
      <c r="F118" s="9" t="s">
        <v>9</v>
      </c>
      <c r="G118" s="18">
        <v>1770000</v>
      </c>
    </row>
    <row r="119" spans="1:7" x14ac:dyDescent="0.2">
      <c r="A119" s="10">
        <f t="shared" si="1"/>
        <v>115</v>
      </c>
      <c r="B119" s="11" t="s">
        <v>79</v>
      </c>
      <c r="C119" s="12">
        <v>43819</v>
      </c>
      <c r="D119" s="9" t="s">
        <v>17</v>
      </c>
      <c r="E119" s="13" t="s">
        <v>80</v>
      </c>
      <c r="F119" s="13" t="s">
        <v>9</v>
      </c>
      <c r="G119" s="18">
        <v>972020</v>
      </c>
    </row>
    <row r="120" spans="1:7" x14ac:dyDescent="0.2">
      <c r="A120" s="10">
        <f t="shared" si="1"/>
        <v>116</v>
      </c>
      <c r="B120" s="11" t="s">
        <v>48</v>
      </c>
      <c r="C120" s="12">
        <v>43758</v>
      </c>
      <c r="D120" s="9" t="s">
        <v>17</v>
      </c>
      <c r="E120" s="13" t="s">
        <v>49</v>
      </c>
      <c r="F120" s="13" t="s">
        <v>9</v>
      </c>
      <c r="G120" s="18">
        <v>435715</v>
      </c>
    </row>
    <row r="121" spans="1:7" x14ac:dyDescent="0.2">
      <c r="A121" s="10">
        <f t="shared" si="1"/>
        <v>117</v>
      </c>
      <c r="B121" s="7" t="s">
        <v>57</v>
      </c>
      <c r="C121" s="8">
        <v>43756</v>
      </c>
      <c r="D121" s="9" t="s">
        <v>17</v>
      </c>
      <c r="E121" s="9" t="s">
        <v>58</v>
      </c>
      <c r="F121" s="9" t="s">
        <v>9</v>
      </c>
      <c r="G121" s="18">
        <v>628645</v>
      </c>
    </row>
    <row r="122" spans="1:7" x14ac:dyDescent="0.2">
      <c r="A122" s="10">
        <f t="shared" si="1"/>
        <v>118</v>
      </c>
      <c r="B122" s="11" t="s">
        <v>152</v>
      </c>
      <c r="C122" s="12">
        <v>43859</v>
      </c>
      <c r="D122" s="9" t="s">
        <v>17</v>
      </c>
      <c r="E122" s="13" t="s">
        <v>153</v>
      </c>
      <c r="F122" s="13" t="s">
        <v>9</v>
      </c>
      <c r="G122" s="18">
        <v>1276171</v>
      </c>
    </row>
    <row r="123" spans="1:7" x14ac:dyDescent="0.2">
      <c r="A123" s="10">
        <f t="shared" si="1"/>
        <v>119</v>
      </c>
      <c r="B123" s="21" t="s">
        <v>334</v>
      </c>
      <c r="C123" s="22">
        <v>43889</v>
      </c>
      <c r="D123" s="21" t="s">
        <v>17</v>
      </c>
      <c r="E123" s="21" t="s">
        <v>335</v>
      </c>
      <c r="F123" s="21" t="s">
        <v>9</v>
      </c>
      <c r="G123" s="18">
        <v>76000</v>
      </c>
    </row>
    <row r="124" spans="1:7" x14ac:dyDescent="0.2">
      <c r="A124" s="10">
        <f t="shared" si="1"/>
        <v>120</v>
      </c>
      <c r="B124" s="23" t="s">
        <v>336</v>
      </c>
      <c r="C124" s="24">
        <v>43878</v>
      </c>
      <c r="D124" s="23" t="s">
        <v>17</v>
      </c>
      <c r="E124" s="23" t="s">
        <v>337</v>
      </c>
      <c r="F124" s="23" t="s">
        <v>9</v>
      </c>
      <c r="G124" s="37">
        <v>875000</v>
      </c>
    </row>
    <row r="125" spans="1:7" x14ac:dyDescent="0.2">
      <c r="A125" s="10">
        <f t="shared" si="1"/>
        <v>121</v>
      </c>
      <c r="B125" s="49" t="s">
        <v>416</v>
      </c>
      <c r="C125" s="8">
        <v>44018</v>
      </c>
      <c r="D125" s="9" t="s">
        <v>17</v>
      </c>
      <c r="E125" s="9" t="s">
        <v>49</v>
      </c>
      <c r="F125" s="9" t="s">
        <v>9</v>
      </c>
      <c r="G125" s="18">
        <v>228750</v>
      </c>
    </row>
    <row r="126" spans="1:7" x14ac:dyDescent="0.2">
      <c r="A126" s="10">
        <f t="shared" si="1"/>
        <v>122</v>
      </c>
      <c r="B126" s="49" t="s">
        <v>417</v>
      </c>
      <c r="C126" s="8">
        <v>44060</v>
      </c>
      <c r="D126" s="9" t="s">
        <v>17</v>
      </c>
      <c r="E126" s="9" t="s">
        <v>418</v>
      </c>
      <c r="F126" s="9" t="s">
        <v>31</v>
      </c>
      <c r="G126" s="18">
        <v>2336164</v>
      </c>
    </row>
    <row r="127" spans="1:7" x14ac:dyDescent="0.2">
      <c r="A127" s="10">
        <f t="shared" si="1"/>
        <v>123</v>
      </c>
      <c r="B127" s="49" t="s">
        <v>419</v>
      </c>
      <c r="C127" s="8">
        <v>44104</v>
      </c>
      <c r="D127" s="9" t="s">
        <v>17</v>
      </c>
      <c r="E127" s="9" t="s">
        <v>420</v>
      </c>
      <c r="F127" s="9" t="s">
        <v>9</v>
      </c>
      <c r="G127" s="18">
        <v>250000</v>
      </c>
    </row>
    <row r="128" spans="1:7" x14ac:dyDescent="0.2">
      <c r="A128" s="10">
        <f t="shared" si="1"/>
        <v>124</v>
      </c>
      <c r="B128" s="49" t="s">
        <v>421</v>
      </c>
      <c r="C128" s="8">
        <v>43886</v>
      </c>
      <c r="D128" s="9" t="s">
        <v>17</v>
      </c>
      <c r="E128" s="9" t="s">
        <v>422</v>
      </c>
      <c r="F128" s="9" t="s">
        <v>9</v>
      </c>
      <c r="G128" s="18">
        <v>781250</v>
      </c>
    </row>
    <row r="129" spans="1:7" x14ac:dyDescent="0.2">
      <c r="A129" s="10">
        <f t="shared" si="1"/>
        <v>125</v>
      </c>
      <c r="B129" s="14" t="s">
        <v>423</v>
      </c>
      <c r="C129" s="12">
        <v>44109</v>
      </c>
      <c r="D129" s="13" t="s">
        <v>17</v>
      </c>
      <c r="E129" s="13" t="s">
        <v>424</v>
      </c>
      <c r="F129" s="13" t="s">
        <v>9</v>
      </c>
      <c r="G129" s="37">
        <v>751250</v>
      </c>
    </row>
    <row r="130" spans="1:7" x14ac:dyDescent="0.2">
      <c r="A130" s="10">
        <f t="shared" si="1"/>
        <v>126</v>
      </c>
      <c r="B130" s="7" t="s">
        <v>172</v>
      </c>
      <c r="C130" s="8">
        <v>43854</v>
      </c>
      <c r="D130" s="9" t="s">
        <v>37</v>
      </c>
      <c r="E130" s="9" t="s">
        <v>173</v>
      </c>
      <c r="F130" s="9" t="s">
        <v>31</v>
      </c>
      <c r="G130" s="18">
        <v>566075</v>
      </c>
    </row>
    <row r="131" spans="1:7" x14ac:dyDescent="0.2">
      <c r="A131" s="10">
        <f t="shared" si="1"/>
        <v>127</v>
      </c>
      <c r="B131" s="11" t="s">
        <v>76</v>
      </c>
      <c r="C131" s="12">
        <v>43762</v>
      </c>
      <c r="D131" s="9" t="s">
        <v>35</v>
      </c>
      <c r="E131" s="13" t="s">
        <v>61</v>
      </c>
      <c r="F131" s="13" t="s">
        <v>9</v>
      </c>
      <c r="G131" s="18">
        <v>346625</v>
      </c>
    </row>
    <row r="132" spans="1:7" x14ac:dyDescent="0.2">
      <c r="A132" s="10">
        <f t="shared" si="1"/>
        <v>128</v>
      </c>
      <c r="B132" s="21" t="s">
        <v>338</v>
      </c>
      <c r="C132" s="22">
        <v>43886</v>
      </c>
      <c r="D132" s="21" t="s">
        <v>35</v>
      </c>
      <c r="E132" s="21" t="s">
        <v>339</v>
      </c>
      <c r="F132" s="21" t="s">
        <v>9</v>
      </c>
      <c r="G132" s="18">
        <v>371995</v>
      </c>
    </row>
    <row r="133" spans="1:7" x14ac:dyDescent="0.2">
      <c r="A133" s="10">
        <f t="shared" si="1"/>
        <v>129</v>
      </c>
      <c r="B133" s="14" t="s">
        <v>425</v>
      </c>
      <c r="C133" s="12">
        <v>44025</v>
      </c>
      <c r="D133" s="13" t="s">
        <v>35</v>
      </c>
      <c r="E133" s="13" t="s">
        <v>426</v>
      </c>
      <c r="F133" s="13" t="s">
        <v>9</v>
      </c>
      <c r="G133" s="37">
        <v>2250000</v>
      </c>
    </row>
    <row r="134" spans="1:7" ht="25.5" x14ac:dyDescent="0.2">
      <c r="A134" s="10">
        <f t="shared" si="1"/>
        <v>130</v>
      </c>
      <c r="B134" s="11" t="s">
        <v>128</v>
      </c>
      <c r="C134" s="12">
        <v>43857</v>
      </c>
      <c r="D134" s="9" t="s">
        <v>15</v>
      </c>
      <c r="E134" s="13" t="s">
        <v>129</v>
      </c>
      <c r="F134" s="13" t="s">
        <v>9</v>
      </c>
      <c r="G134" s="18">
        <v>1071227</v>
      </c>
    </row>
    <row r="135" spans="1:7" ht="25.5" x14ac:dyDescent="0.2">
      <c r="A135" s="10">
        <f t="shared" ref="A135:A198" si="2">1+A134</f>
        <v>131</v>
      </c>
      <c r="B135" s="14" t="s">
        <v>427</v>
      </c>
      <c r="C135" s="12">
        <v>44105</v>
      </c>
      <c r="D135" s="13" t="s">
        <v>15</v>
      </c>
      <c r="E135" s="13" t="s">
        <v>428</v>
      </c>
      <c r="F135" s="13" t="s">
        <v>9</v>
      </c>
      <c r="G135" s="37">
        <v>953458</v>
      </c>
    </row>
    <row r="136" spans="1:7" ht="25.5" x14ac:dyDescent="0.2">
      <c r="A136" s="10">
        <f t="shared" si="2"/>
        <v>132</v>
      </c>
      <c r="B136" s="7" t="s">
        <v>176</v>
      </c>
      <c r="C136" s="8">
        <v>43850</v>
      </c>
      <c r="D136" s="9" t="s">
        <v>177</v>
      </c>
      <c r="E136" s="9" t="s">
        <v>178</v>
      </c>
      <c r="F136" s="9" t="s">
        <v>9</v>
      </c>
      <c r="G136" s="18">
        <v>619500</v>
      </c>
    </row>
    <row r="137" spans="1:7" ht="25.5" x14ac:dyDescent="0.2">
      <c r="A137" s="10">
        <f t="shared" si="2"/>
        <v>133</v>
      </c>
      <c r="B137" s="7" t="s">
        <v>179</v>
      </c>
      <c r="C137" s="8">
        <v>43834</v>
      </c>
      <c r="D137" s="9" t="s">
        <v>177</v>
      </c>
      <c r="E137" s="9" t="s">
        <v>180</v>
      </c>
      <c r="F137" s="9" t="s">
        <v>9</v>
      </c>
      <c r="G137" s="18">
        <v>684130</v>
      </c>
    </row>
    <row r="138" spans="1:7" ht="25.5" x14ac:dyDescent="0.2">
      <c r="A138" s="10">
        <f t="shared" si="2"/>
        <v>134</v>
      </c>
      <c r="B138" s="7" t="s">
        <v>181</v>
      </c>
      <c r="C138" s="8">
        <v>43859</v>
      </c>
      <c r="D138" s="9" t="s">
        <v>177</v>
      </c>
      <c r="E138" s="9" t="s">
        <v>182</v>
      </c>
      <c r="F138" s="9" t="s">
        <v>9</v>
      </c>
      <c r="G138" s="18">
        <v>1825000</v>
      </c>
    </row>
    <row r="139" spans="1:7" ht="25.5" x14ac:dyDescent="0.2">
      <c r="A139" s="10">
        <f t="shared" si="2"/>
        <v>135</v>
      </c>
      <c r="B139" s="7" t="s">
        <v>183</v>
      </c>
      <c r="C139" s="8">
        <v>43787</v>
      </c>
      <c r="D139" s="9" t="s">
        <v>177</v>
      </c>
      <c r="E139" s="9" t="s">
        <v>184</v>
      </c>
      <c r="F139" s="9" t="s">
        <v>9</v>
      </c>
      <c r="G139" s="18">
        <v>684400</v>
      </c>
    </row>
    <row r="140" spans="1:7" ht="25.5" x14ac:dyDescent="0.2">
      <c r="A140" s="10">
        <f t="shared" si="2"/>
        <v>136</v>
      </c>
      <c r="B140" s="11" t="s">
        <v>185</v>
      </c>
      <c r="C140" s="12">
        <v>43773</v>
      </c>
      <c r="D140" s="9" t="s">
        <v>177</v>
      </c>
      <c r="E140" s="13" t="s">
        <v>186</v>
      </c>
      <c r="F140" s="13" t="s">
        <v>9</v>
      </c>
      <c r="G140" s="18">
        <v>1095806</v>
      </c>
    </row>
    <row r="141" spans="1:7" ht="25.5" x14ac:dyDescent="0.2">
      <c r="A141" s="10">
        <f t="shared" si="2"/>
        <v>137</v>
      </c>
      <c r="B141" s="7" t="s">
        <v>187</v>
      </c>
      <c r="C141" s="8">
        <v>43763</v>
      </c>
      <c r="D141" s="9" t="s">
        <v>177</v>
      </c>
      <c r="E141" s="9" t="s">
        <v>188</v>
      </c>
      <c r="F141" s="9" t="s">
        <v>9</v>
      </c>
      <c r="G141" s="18">
        <v>1390040</v>
      </c>
    </row>
    <row r="142" spans="1:7" ht="25.5" x14ac:dyDescent="0.2">
      <c r="A142" s="10">
        <f t="shared" si="2"/>
        <v>138</v>
      </c>
      <c r="B142" s="11" t="s">
        <v>189</v>
      </c>
      <c r="C142" s="12">
        <v>43788</v>
      </c>
      <c r="D142" s="9" t="s">
        <v>177</v>
      </c>
      <c r="E142" s="13" t="s">
        <v>190</v>
      </c>
      <c r="F142" s="13" t="s">
        <v>9</v>
      </c>
      <c r="G142" s="18">
        <v>2125685</v>
      </c>
    </row>
    <row r="143" spans="1:7" ht="25.5" x14ac:dyDescent="0.2">
      <c r="A143" s="10">
        <f t="shared" si="2"/>
        <v>139</v>
      </c>
      <c r="B143" s="11" t="s">
        <v>191</v>
      </c>
      <c r="C143" s="12">
        <v>43851</v>
      </c>
      <c r="D143" s="9" t="s">
        <v>177</v>
      </c>
      <c r="E143" s="13" t="s">
        <v>192</v>
      </c>
      <c r="F143" s="13" t="s">
        <v>9</v>
      </c>
      <c r="G143" s="18">
        <v>1805125</v>
      </c>
    </row>
    <row r="144" spans="1:7" ht="25.5" x14ac:dyDescent="0.2">
      <c r="A144" s="10">
        <f t="shared" si="2"/>
        <v>140</v>
      </c>
      <c r="B144" s="7" t="s">
        <v>193</v>
      </c>
      <c r="C144" s="8">
        <v>43854</v>
      </c>
      <c r="D144" s="9" t="s">
        <v>177</v>
      </c>
      <c r="E144" s="9" t="s">
        <v>194</v>
      </c>
      <c r="F144" s="9" t="s">
        <v>9</v>
      </c>
      <c r="G144" s="18">
        <v>663750</v>
      </c>
    </row>
    <row r="145" spans="1:7" ht="25.5" x14ac:dyDescent="0.2">
      <c r="A145" s="10">
        <f t="shared" si="2"/>
        <v>141</v>
      </c>
      <c r="B145" s="7" t="s">
        <v>195</v>
      </c>
      <c r="C145" s="8">
        <v>43769</v>
      </c>
      <c r="D145" s="9" t="s">
        <v>177</v>
      </c>
      <c r="E145" s="9" t="s">
        <v>196</v>
      </c>
      <c r="F145" s="9" t="s">
        <v>31</v>
      </c>
      <c r="G145" s="18">
        <v>1500000</v>
      </c>
    </row>
    <row r="146" spans="1:7" ht="25.5" x14ac:dyDescent="0.2">
      <c r="A146" s="10">
        <f t="shared" si="2"/>
        <v>142</v>
      </c>
      <c r="B146" s="7" t="s">
        <v>197</v>
      </c>
      <c r="C146" s="8">
        <v>43844</v>
      </c>
      <c r="D146" s="9" t="s">
        <v>177</v>
      </c>
      <c r="E146" s="9" t="s">
        <v>198</v>
      </c>
      <c r="F146" s="9" t="s">
        <v>31</v>
      </c>
      <c r="G146" s="18">
        <v>2500000</v>
      </c>
    </row>
    <row r="147" spans="1:7" ht="25.5" x14ac:dyDescent="0.2">
      <c r="A147" s="10">
        <f t="shared" si="2"/>
        <v>143</v>
      </c>
      <c r="B147" s="25" t="s">
        <v>369</v>
      </c>
      <c r="C147" s="26">
        <v>43881</v>
      </c>
      <c r="D147" s="27" t="s">
        <v>177</v>
      </c>
      <c r="E147" s="13" t="s">
        <v>370</v>
      </c>
      <c r="F147" s="13" t="s">
        <v>9</v>
      </c>
      <c r="G147" s="37">
        <v>960224</v>
      </c>
    </row>
    <row r="148" spans="1:7" ht="25.5" x14ac:dyDescent="0.2">
      <c r="A148" s="10">
        <f t="shared" si="2"/>
        <v>144</v>
      </c>
      <c r="B148" s="25" t="s">
        <v>371</v>
      </c>
      <c r="C148" s="26">
        <v>43887</v>
      </c>
      <c r="D148" s="27" t="s">
        <v>177</v>
      </c>
      <c r="E148" s="9" t="s">
        <v>372</v>
      </c>
      <c r="F148" s="9" t="s">
        <v>9</v>
      </c>
      <c r="G148" s="18">
        <v>1180000</v>
      </c>
    </row>
    <row r="149" spans="1:7" ht="25.5" x14ac:dyDescent="0.2">
      <c r="A149" s="10">
        <f t="shared" si="2"/>
        <v>145</v>
      </c>
      <c r="B149" s="25" t="s">
        <v>373</v>
      </c>
      <c r="C149" s="26">
        <v>43889</v>
      </c>
      <c r="D149" s="27" t="s">
        <v>177</v>
      </c>
      <c r="E149" s="9" t="s">
        <v>374</v>
      </c>
      <c r="F149" s="9" t="s">
        <v>9</v>
      </c>
      <c r="G149" s="18">
        <v>850000</v>
      </c>
    </row>
    <row r="150" spans="1:7" ht="25.5" x14ac:dyDescent="0.2">
      <c r="A150" s="10">
        <f t="shared" si="2"/>
        <v>146</v>
      </c>
      <c r="B150" s="25" t="s">
        <v>375</v>
      </c>
      <c r="C150" s="26">
        <v>43887</v>
      </c>
      <c r="D150" s="27" t="s">
        <v>177</v>
      </c>
      <c r="E150" s="13" t="s">
        <v>376</v>
      </c>
      <c r="F150" s="13" t="s">
        <v>9</v>
      </c>
      <c r="G150" s="37">
        <v>375000</v>
      </c>
    </row>
    <row r="151" spans="1:7" ht="25.5" x14ac:dyDescent="0.2">
      <c r="A151" s="10">
        <f t="shared" si="2"/>
        <v>147</v>
      </c>
      <c r="B151" s="25" t="s">
        <v>377</v>
      </c>
      <c r="C151" s="26">
        <v>43888</v>
      </c>
      <c r="D151" s="27" t="s">
        <v>177</v>
      </c>
      <c r="E151" s="13" t="s">
        <v>378</v>
      </c>
      <c r="F151" s="13" t="s">
        <v>31</v>
      </c>
      <c r="G151" s="37">
        <v>445450</v>
      </c>
    </row>
    <row r="152" spans="1:7" ht="25.5" x14ac:dyDescent="0.2">
      <c r="A152" s="10">
        <f t="shared" si="2"/>
        <v>148</v>
      </c>
      <c r="B152" s="25" t="s">
        <v>379</v>
      </c>
      <c r="C152" s="26">
        <v>43878</v>
      </c>
      <c r="D152" s="27" t="s">
        <v>177</v>
      </c>
      <c r="E152" s="9" t="s">
        <v>380</v>
      </c>
      <c r="F152" s="9" t="s">
        <v>9</v>
      </c>
      <c r="G152" s="18">
        <v>674370</v>
      </c>
    </row>
    <row r="153" spans="1:7" ht="25.5" x14ac:dyDescent="0.2">
      <c r="A153" s="10">
        <f t="shared" si="2"/>
        <v>149</v>
      </c>
      <c r="B153" s="49" t="s">
        <v>433</v>
      </c>
      <c r="C153" s="8">
        <v>43756</v>
      </c>
      <c r="D153" s="9" t="s">
        <v>177</v>
      </c>
      <c r="E153" s="9" t="s">
        <v>434</v>
      </c>
      <c r="F153" s="9" t="s">
        <v>9</v>
      </c>
      <c r="G153" s="18">
        <v>249570</v>
      </c>
    </row>
    <row r="154" spans="1:7" ht="25.5" x14ac:dyDescent="0.2">
      <c r="A154" s="10">
        <f t="shared" si="2"/>
        <v>150</v>
      </c>
      <c r="B154" s="14" t="s">
        <v>435</v>
      </c>
      <c r="C154" s="12">
        <v>44025</v>
      </c>
      <c r="D154" s="13" t="s">
        <v>177</v>
      </c>
      <c r="E154" s="13" t="s">
        <v>436</v>
      </c>
      <c r="F154" s="13" t="s">
        <v>9</v>
      </c>
      <c r="G154" s="37">
        <v>756750</v>
      </c>
    </row>
    <row r="155" spans="1:7" ht="25.5" x14ac:dyDescent="0.2">
      <c r="A155" s="10">
        <f t="shared" si="2"/>
        <v>151</v>
      </c>
      <c r="B155" s="49" t="s">
        <v>437</v>
      </c>
      <c r="C155" s="8">
        <v>43887</v>
      </c>
      <c r="D155" s="9" t="s">
        <v>177</v>
      </c>
      <c r="E155" s="9" t="s">
        <v>438</v>
      </c>
      <c r="F155" s="9" t="s">
        <v>9</v>
      </c>
      <c r="G155" s="18">
        <v>282000</v>
      </c>
    </row>
    <row r="156" spans="1:7" ht="25.5" x14ac:dyDescent="0.2">
      <c r="A156" s="10">
        <f t="shared" si="2"/>
        <v>152</v>
      </c>
      <c r="B156" s="49" t="s">
        <v>439</v>
      </c>
      <c r="C156" s="8">
        <v>44022</v>
      </c>
      <c r="D156" s="9" t="s">
        <v>177</v>
      </c>
      <c r="E156" s="9" t="s">
        <v>440</v>
      </c>
      <c r="F156" s="9" t="s">
        <v>9</v>
      </c>
      <c r="G156" s="18">
        <v>364500</v>
      </c>
    </row>
    <row r="157" spans="1:7" ht="25.5" x14ac:dyDescent="0.2">
      <c r="A157" s="10">
        <f t="shared" si="2"/>
        <v>153</v>
      </c>
      <c r="B157" s="49" t="s">
        <v>441</v>
      </c>
      <c r="C157" s="8">
        <v>44105</v>
      </c>
      <c r="D157" s="9" t="s">
        <v>177</v>
      </c>
      <c r="E157" s="9" t="s">
        <v>442</v>
      </c>
      <c r="F157" s="9" t="s">
        <v>9</v>
      </c>
      <c r="G157" s="18">
        <v>405000</v>
      </c>
    </row>
    <row r="158" spans="1:7" ht="25.5" x14ac:dyDescent="0.2">
      <c r="A158" s="10">
        <f t="shared" si="2"/>
        <v>154</v>
      </c>
      <c r="B158" s="14" t="s">
        <v>443</v>
      </c>
      <c r="C158" s="12">
        <v>43808</v>
      </c>
      <c r="D158" s="13" t="s">
        <v>177</v>
      </c>
      <c r="E158" s="13" t="s">
        <v>444</v>
      </c>
      <c r="F158" s="13" t="s">
        <v>9</v>
      </c>
      <c r="G158" s="37">
        <v>566400</v>
      </c>
    </row>
    <row r="159" spans="1:7" ht="25.5" x14ac:dyDescent="0.2">
      <c r="A159" s="10">
        <f t="shared" si="2"/>
        <v>155</v>
      </c>
      <c r="B159" s="49" t="s">
        <v>445</v>
      </c>
      <c r="C159" s="8">
        <v>44111</v>
      </c>
      <c r="D159" s="9" t="s">
        <v>177</v>
      </c>
      <c r="E159" s="9" t="s">
        <v>446</v>
      </c>
      <c r="F159" s="9" t="s">
        <v>9</v>
      </c>
      <c r="G159" s="18">
        <v>331875</v>
      </c>
    </row>
    <row r="160" spans="1:7" ht="25.5" x14ac:dyDescent="0.2">
      <c r="A160" s="10">
        <f t="shared" si="2"/>
        <v>156</v>
      </c>
      <c r="B160" s="14" t="s">
        <v>447</v>
      </c>
      <c r="C160" s="12">
        <v>44102</v>
      </c>
      <c r="D160" s="13" t="s">
        <v>177</v>
      </c>
      <c r="E160" s="13" t="s">
        <v>448</v>
      </c>
      <c r="F160" s="13" t="s">
        <v>9</v>
      </c>
      <c r="G160" s="37">
        <v>404150</v>
      </c>
    </row>
    <row r="161" spans="1:7" ht="25.5" x14ac:dyDescent="0.2">
      <c r="A161" s="10">
        <f t="shared" si="2"/>
        <v>157</v>
      </c>
      <c r="B161" s="14" t="s">
        <v>449</v>
      </c>
      <c r="C161" s="12">
        <v>44102</v>
      </c>
      <c r="D161" s="13" t="s">
        <v>177</v>
      </c>
      <c r="E161" s="13" t="s">
        <v>450</v>
      </c>
      <c r="F161" s="13" t="s">
        <v>9</v>
      </c>
      <c r="G161" s="37">
        <v>1108600</v>
      </c>
    </row>
    <row r="162" spans="1:7" ht="25.5" x14ac:dyDescent="0.2">
      <c r="A162" s="10">
        <f t="shared" si="2"/>
        <v>158</v>
      </c>
      <c r="B162" s="49" t="s">
        <v>451</v>
      </c>
      <c r="C162" s="8">
        <v>44104</v>
      </c>
      <c r="D162" s="9" t="s">
        <v>177</v>
      </c>
      <c r="E162" s="9" t="s">
        <v>452</v>
      </c>
      <c r="F162" s="9" t="s">
        <v>9</v>
      </c>
      <c r="G162" s="18">
        <v>516250</v>
      </c>
    </row>
    <row r="163" spans="1:7" ht="25.5" x14ac:dyDescent="0.2">
      <c r="A163" s="10">
        <f t="shared" si="2"/>
        <v>159</v>
      </c>
      <c r="B163" s="49" t="s">
        <v>453</v>
      </c>
      <c r="C163" s="8">
        <v>44104</v>
      </c>
      <c r="D163" s="9" t="s">
        <v>177</v>
      </c>
      <c r="E163" s="9" t="s">
        <v>452</v>
      </c>
      <c r="F163" s="9" t="s">
        <v>9</v>
      </c>
      <c r="G163" s="18">
        <v>685875</v>
      </c>
    </row>
    <row r="164" spans="1:7" ht="25.5" x14ac:dyDescent="0.2">
      <c r="A164" s="10">
        <f t="shared" si="2"/>
        <v>160</v>
      </c>
      <c r="B164" s="14" t="s">
        <v>454</v>
      </c>
      <c r="C164" s="12">
        <v>44110</v>
      </c>
      <c r="D164" s="13" t="s">
        <v>177</v>
      </c>
      <c r="E164" s="13" t="s">
        <v>455</v>
      </c>
      <c r="F164" s="13" t="s">
        <v>9</v>
      </c>
      <c r="G164" s="37">
        <v>472000</v>
      </c>
    </row>
    <row r="165" spans="1:7" ht="25.5" x14ac:dyDescent="0.2">
      <c r="A165" s="10">
        <f t="shared" si="2"/>
        <v>161</v>
      </c>
      <c r="B165" s="47" t="s">
        <v>456</v>
      </c>
      <c r="C165" s="8">
        <v>44104</v>
      </c>
      <c r="D165" s="13" t="s">
        <v>177</v>
      </c>
      <c r="E165" s="46" t="s">
        <v>457</v>
      </c>
      <c r="F165" s="13" t="s">
        <v>9</v>
      </c>
      <c r="G165" s="48">
        <v>507400</v>
      </c>
    </row>
    <row r="166" spans="1:7" x14ac:dyDescent="0.2">
      <c r="A166" s="10">
        <f t="shared" si="2"/>
        <v>162</v>
      </c>
      <c r="B166" s="21" t="s">
        <v>340</v>
      </c>
      <c r="C166" s="22">
        <v>43887</v>
      </c>
      <c r="D166" s="21" t="s">
        <v>341</v>
      </c>
      <c r="E166" s="21" t="s">
        <v>342</v>
      </c>
      <c r="F166" s="21" t="s">
        <v>9</v>
      </c>
      <c r="G166" s="18">
        <v>537195</v>
      </c>
    </row>
    <row r="167" spans="1:7" x14ac:dyDescent="0.2">
      <c r="A167" s="10">
        <f t="shared" si="2"/>
        <v>163</v>
      </c>
      <c r="B167" s="11" t="s">
        <v>241</v>
      </c>
      <c r="C167" s="12">
        <v>43839</v>
      </c>
      <c r="D167" s="9" t="s">
        <v>242</v>
      </c>
      <c r="E167" s="13" t="s">
        <v>243</v>
      </c>
      <c r="F167" s="13" t="s">
        <v>9</v>
      </c>
      <c r="G167" s="18">
        <v>1392700</v>
      </c>
    </row>
    <row r="168" spans="1:7" x14ac:dyDescent="0.2">
      <c r="A168" s="10">
        <f t="shared" si="2"/>
        <v>164</v>
      </c>
      <c r="B168" s="11" t="s">
        <v>244</v>
      </c>
      <c r="C168" s="12">
        <v>43806</v>
      </c>
      <c r="D168" s="9" t="s">
        <v>242</v>
      </c>
      <c r="E168" s="13" t="s">
        <v>245</v>
      </c>
      <c r="F168" s="13" t="s">
        <v>31</v>
      </c>
      <c r="G168" s="18">
        <v>1028111</v>
      </c>
    </row>
    <row r="169" spans="1:7" x14ac:dyDescent="0.2">
      <c r="A169" s="10">
        <f t="shared" si="2"/>
        <v>165</v>
      </c>
      <c r="B169" s="11" t="s">
        <v>246</v>
      </c>
      <c r="C169" s="12">
        <v>43826</v>
      </c>
      <c r="D169" s="9" t="s">
        <v>242</v>
      </c>
      <c r="E169" s="13" t="s">
        <v>247</v>
      </c>
      <c r="F169" s="13" t="s">
        <v>9</v>
      </c>
      <c r="G169" s="18">
        <v>400724</v>
      </c>
    </row>
    <row r="170" spans="1:7" ht="25.5" x14ac:dyDescent="0.2">
      <c r="A170" s="10">
        <f t="shared" si="2"/>
        <v>166</v>
      </c>
      <c r="B170" s="11" t="s">
        <v>248</v>
      </c>
      <c r="C170" s="12">
        <v>43719</v>
      </c>
      <c r="D170" s="9" t="s">
        <v>242</v>
      </c>
      <c r="E170" s="13" t="s">
        <v>249</v>
      </c>
      <c r="F170" s="13" t="s">
        <v>9</v>
      </c>
      <c r="G170" s="18">
        <v>1499560</v>
      </c>
    </row>
    <row r="171" spans="1:7" ht="25.5" x14ac:dyDescent="0.2">
      <c r="A171" s="10">
        <f t="shared" si="2"/>
        <v>167</v>
      </c>
      <c r="B171" s="21" t="s">
        <v>343</v>
      </c>
      <c r="C171" s="22">
        <v>43873</v>
      </c>
      <c r="D171" s="21" t="s">
        <v>242</v>
      </c>
      <c r="E171" s="21" t="s">
        <v>344</v>
      </c>
      <c r="F171" s="21" t="s">
        <v>9</v>
      </c>
      <c r="G171" s="18">
        <v>1095187</v>
      </c>
    </row>
    <row r="172" spans="1:7" ht="25.5" x14ac:dyDescent="0.2">
      <c r="A172" s="10">
        <f t="shared" si="2"/>
        <v>168</v>
      </c>
      <c r="B172" s="21" t="s">
        <v>345</v>
      </c>
      <c r="C172" s="22">
        <v>43886</v>
      </c>
      <c r="D172" s="21" t="s">
        <v>242</v>
      </c>
      <c r="E172" s="21" t="s">
        <v>346</v>
      </c>
      <c r="F172" s="21" t="s">
        <v>9</v>
      </c>
      <c r="G172" s="18">
        <v>364689</v>
      </c>
    </row>
    <row r="173" spans="1:7" ht="25.5" x14ac:dyDescent="0.2">
      <c r="A173" s="10">
        <f t="shared" si="2"/>
        <v>169</v>
      </c>
      <c r="B173" s="23" t="s">
        <v>347</v>
      </c>
      <c r="C173" s="24">
        <v>44011</v>
      </c>
      <c r="D173" s="23" t="s">
        <v>348</v>
      </c>
      <c r="E173" s="23" t="s">
        <v>349</v>
      </c>
      <c r="F173" s="23" t="s">
        <v>9</v>
      </c>
      <c r="G173" s="37">
        <v>1875000</v>
      </c>
    </row>
    <row r="174" spans="1:7" ht="15" thickBot="1" x14ac:dyDescent="0.25">
      <c r="A174" s="10">
        <f t="shared" si="2"/>
        <v>170</v>
      </c>
      <c r="B174" s="11" t="s">
        <v>29</v>
      </c>
      <c r="C174" s="12">
        <v>43762</v>
      </c>
      <c r="D174" s="9" t="s">
        <v>21</v>
      </c>
      <c r="E174" s="13" t="s">
        <v>30</v>
      </c>
      <c r="F174" s="13" t="s">
        <v>31</v>
      </c>
      <c r="G174" s="18">
        <v>741925</v>
      </c>
    </row>
    <row r="175" spans="1:7" ht="15" thickBot="1" x14ac:dyDescent="0.25">
      <c r="A175" s="10">
        <f t="shared" si="2"/>
        <v>171</v>
      </c>
      <c r="B175" s="50" t="s">
        <v>160</v>
      </c>
      <c r="C175" s="32">
        <v>43860</v>
      </c>
      <c r="D175" s="33" t="s">
        <v>21</v>
      </c>
      <c r="E175" s="33" t="s">
        <v>161</v>
      </c>
      <c r="F175" s="33" t="s">
        <v>9</v>
      </c>
      <c r="G175" s="39">
        <v>2500000</v>
      </c>
    </row>
    <row r="176" spans="1:7" ht="26.25" thickBot="1" x14ac:dyDescent="0.25">
      <c r="A176" s="10">
        <f t="shared" si="2"/>
        <v>172</v>
      </c>
      <c r="B176" s="53" t="s">
        <v>154</v>
      </c>
      <c r="C176" s="29">
        <v>43747</v>
      </c>
      <c r="D176" s="33" t="s">
        <v>13</v>
      </c>
      <c r="E176" s="30" t="s">
        <v>155</v>
      </c>
      <c r="F176" s="30" t="s">
        <v>9</v>
      </c>
      <c r="G176" s="39">
        <v>2500000</v>
      </c>
    </row>
    <row r="177" spans="1:7" ht="26.25" thickBot="1" x14ac:dyDescent="0.25">
      <c r="A177" s="10">
        <f t="shared" si="2"/>
        <v>173</v>
      </c>
      <c r="B177" s="50" t="s">
        <v>91</v>
      </c>
      <c r="C177" s="32">
        <v>43823</v>
      </c>
      <c r="D177" s="33" t="s">
        <v>13</v>
      </c>
      <c r="E177" s="33" t="s">
        <v>92</v>
      </c>
      <c r="F177" s="33" t="s">
        <v>9</v>
      </c>
      <c r="G177" s="39">
        <v>474950</v>
      </c>
    </row>
    <row r="178" spans="1:7" ht="26.25" thickBot="1" x14ac:dyDescent="0.25">
      <c r="A178" s="10">
        <f t="shared" si="2"/>
        <v>174</v>
      </c>
      <c r="B178" s="53" t="s">
        <v>158</v>
      </c>
      <c r="C178" s="29">
        <v>43857</v>
      </c>
      <c r="D178" s="33" t="s">
        <v>13</v>
      </c>
      <c r="E178" s="30" t="s">
        <v>159</v>
      </c>
      <c r="F178" s="30" t="s">
        <v>9</v>
      </c>
      <c r="G178" s="39">
        <v>355500</v>
      </c>
    </row>
    <row r="179" spans="1:7" ht="26.25" thickBot="1" x14ac:dyDescent="0.25">
      <c r="A179" s="10">
        <f t="shared" si="2"/>
        <v>175</v>
      </c>
      <c r="B179" s="53" t="s">
        <v>250</v>
      </c>
      <c r="C179" s="29">
        <v>43725</v>
      </c>
      <c r="D179" s="33" t="s">
        <v>251</v>
      </c>
      <c r="E179" s="30" t="s">
        <v>252</v>
      </c>
      <c r="F179" s="30" t="s">
        <v>9</v>
      </c>
      <c r="G179" s="39">
        <v>2500000</v>
      </c>
    </row>
    <row r="180" spans="1:7" ht="26.25" thickBot="1" x14ac:dyDescent="0.25">
      <c r="A180" s="10">
        <f t="shared" si="2"/>
        <v>176</v>
      </c>
      <c r="B180" s="53" t="s">
        <v>253</v>
      </c>
      <c r="C180" s="29">
        <v>43725</v>
      </c>
      <c r="D180" s="33" t="s">
        <v>251</v>
      </c>
      <c r="E180" s="30" t="s">
        <v>254</v>
      </c>
      <c r="F180" s="30" t="s">
        <v>9</v>
      </c>
      <c r="G180" s="39">
        <v>2225775</v>
      </c>
    </row>
    <row r="181" spans="1:7" ht="26.25" thickBot="1" x14ac:dyDescent="0.25">
      <c r="A181" s="10">
        <f t="shared" si="2"/>
        <v>177</v>
      </c>
      <c r="B181" s="54" t="s">
        <v>350</v>
      </c>
      <c r="C181" s="59">
        <v>43889</v>
      </c>
      <c r="D181" s="54" t="s">
        <v>351</v>
      </c>
      <c r="E181" s="54" t="s">
        <v>352</v>
      </c>
      <c r="F181" s="54" t="s">
        <v>9</v>
      </c>
      <c r="G181" s="38">
        <v>2253800</v>
      </c>
    </row>
    <row r="182" spans="1:7" ht="26.25" thickBot="1" x14ac:dyDescent="0.25">
      <c r="A182" s="10">
        <f t="shared" si="2"/>
        <v>178</v>
      </c>
      <c r="B182" s="28" t="s">
        <v>429</v>
      </c>
      <c r="C182" s="29">
        <v>44025</v>
      </c>
      <c r="D182" s="30" t="s">
        <v>351</v>
      </c>
      <c r="E182" s="30" t="s">
        <v>352</v>
      </c>
      <c r="F182" s="30" t="s">
        <v>9</v>
      </c>
      <c r="G182" s="38">
        <v>246200</v>
      </c>
    </row>
    <row r="183" spans="1:7" ht="15" thickBot="1" x14ac:dyDescent="0.25">
      <c r="A183" s="10">
        <f t="shared" si="2"/>
        <v>179</v>
      </c>
      <c r="B183" s="50" t="s">
        <v>55</v>
      </c>
      <c r="C183" s="32">
        <v>43773</v>
      </c>
      <c r="D183" s="33" t="s">
        <v>32</v>
      </c>
      <c r="E183" s="33" t="s">
        <v>56</v>
      </c>
      <c r="F183" s="33" t="s">
        <v>31</v>
      </c>
      <c r="G183" s="39">
        <v>840750</v>
      </c>
    </row>
    <row r="184" spans="1:7" ht="26.25" thickBot="1" x14ac:dyDescent="0.25">
      <c r="A184" s="10">
        <f t="shared" si="2"/>
        <v>180</v>
      </c>
      <c r="B184" s="53" t="s">
        <v>112</v>
      </c>
      <c r="C184" s="29">
        <v>43843</v>
      </c>
      <c r="D184" s="33" t="s">
        <v>38</v>
      </c>
      <c r="E184" s="30" t="s">
        <v>113</v>
      </c>
      <c r="F184" s="30" t="s">
        <v>9</v>
      </c>
      <c r="G184" s="39">
        <v>2500000</v>
      </c>
    </row>
    <row r="185" spans="1:7" ht="26.25" thickBot="1" x14ac:dyDescent="0.25">
      <c r="A185" s="10">
        <f t="shared" si="2"/>
        <v>181</v>
      </c>
      <c r="B185" s="50" t="s">
        <v>81</v>
      </c>
      <c r="C185" s="32">
        <v>43823</v>
      </c>
      <c r="D185" s="33" t="s">
        <v>36</v>
      </c>
      <c r="E185" s="33" t="s">
        <v>82</v>
      </c>
      <c r="F185" s="33" t="s">
        <v>9</v>
      </c>
      <c r="G185" s="39">
        <v>1422582</v>
      </c>
    </row>
    <row r="186" spans="1:7" ht="26.25" thickBot="1" x14ac:dyDescent="0.25">
      <c r="A186" s="10">
        <f t="shared" si="2"/>
        <v>182</v>
      </c>
      <c r="B186" s="53" t="s">
        <v>59</v>
      </c>
      <c r="C186" s="29">
        <v>43771</v>
      </c>
      <c r="D186" s="33" t="s">
        <v>18</v>
      </c>
      <c r="E186" s="30" t="s">
        <v>60</v>
      </c>
      <c r="F186" s="30" t="s">
        <v>31</v>
      </c>
      <c r="G186" s="39">
        <v>2500000</v>
      </c>
    </row>
    <row r="187" spans="1:7" ht="15" thickBot="1" x14ac:dyDescent="0.25">
      <c r="A187" s="10">
        <f t="shared" si="2"/>
        <v>183</v>
      </c>
      <c r="B187" s="53" t="s">
        <v>255</v>
      </c>
      <c r="C187" s="29">
        <v>43855</v>
      </c>
      <c r="D187" s="33" t="s">
        <v>256</v>
      </c>
      <c r="E187" s="30" t="s">
        <v>257</v>
      </c>
      <c r="F187" s="30" t="s">
        <v>31</v>
      </c>
      <c r="G187" s="39">
        <v>312700</v>
      </c>
    </row>
    <row r="188" spans="1:7" ht="15" thickBot="1" x14ac:dyDescent="0.25">
      <c r="A188" s="10">
        <f t="shared" si="2"/>
        <v>184</v>
      </c>
      <c r="B188" s="50" t="s">
        <v>108</v>
      </c>
      <c r="C188" s="32">
        <v>43555</v>
      </c>
      <c r="D188" s="33" t="s">
        <v>16</v>
      </c>
      <c r="E188" s="33" t="s">
        <v>109</v>
      </c>
      <c r="F188" s="33" t="s">
        <v>9</v>
      </c>
      <c r="G188" s="39">
        <v>483500</v>
      </c>
    </row>
    <row r="189" spans="1:7" ht="15" thickBot="1" x14ac:dyDescent="0.25">
      <c r="A189" s="10">
        <f t="shared" si="2"/>
        <v>185</v>
      </c>
      <c r="B189" s="50" t="s">
        <v>116</v>
      </c>
      <c r="C189" s="32">
        <v>43789</v>
      </c>
      <c r="D189" s="33" t="s">
        <v>16</v>
      </c>
      <c r="E189" s="33" t="s">
        <v>117</v>
      </c>
      <c r="F189" s="33" t="s">
        <v>9</v>
      </c>
      <c r="G189" s="39">
        <v>848227</v>
      </c>
    </row>
    <row r="190" spans="1:7" ht="15" thickBot="1" x14ac:dyDescent="0.25">
      <c r="A190" s="10">
        <f t="shared" si="2"/>
        <v>186</v>
      </c>
      <c r="B190" s="50" t="s">
        <v>118</v>
      </c>
      <c r="C190" s="32">
        <v>43810</v>
      </c>
      <c r="D190" s="33" t="s">
        <v>16</v>
      </c>
      <c r="E190" s="33" t="s">
        <v>47</v>
      </c>
      <c r="F190" s="33" t="s">
        <v>9</v>
      </c>
      <c r="G190" s="39">
        <v>1212341</v>
      </c>
    </row>
    <row r="191" spans="1:7" ht="15" thickBot="1" x14ac:dyDescent="0.25">
      <c r="A191" s="10">
        <f t="shared" si="2"/>
        <v>187</v>
      </c>
      <c r="B191" s="31" t="s">
        <v>430</v>
      </c>
      <c r="C191" s="32">
        <v>44016</v>
      </c>
      <c r="D191" s="33" t="s">
        <v>16</v>
      </c>
      <c r="E191" s="33" t="s">
        <v>117</v>
      </c>
      <c r="F191" s="33" t="s">
        <v>9</v>
      </c>
      <c r="G191" s="39">
        <v>952380</v>
      </c>
    </row>
    <row r="192" spans="1:7" ht="15" thickBot="1" x14ac:dyDescent="0.25">
      <c r="A192" s="10">
        <f t="shared" si="2"/>
        <v>188</v>
      </c>
      <c r="B192" s="53" t="s">
        <v>258</v>
      </c>
      <c r="C192" s="29">
        <v>43791</v>
      </c>
      <c r="D192" s="33" t="s">
        <v>259</v>
      </c>
      <c r="E192" s="30" t="s">
        <v>260</v>
      </c>
      <c r="F192" s="30" t="s">
        <v>9</v>
      </c>
      <c r="G192" s="39">
        <v>516250</v>
      </c>
    </row>
    <row r="193" spans="1:7" ht="15" thickBot="1" x14ac:dyDescent="0.25">
      <c r="A193" s="10">
        <f t="shared" si="2"/>
        <v>189</v>
      </c>
      <c r="B193" s="53" t="s">
        <v>261</v>
      </c>
      <c r="C193" s="29">
        <v>43810</v>
      </c>
      <c r="D193" s="33" t="s">
        <v>259</v>
      </c>
      <c r="E193" s="30" t="s">
        <v>262</v>
      </c>
      <c r="F193" s="30" t="s">
        <v>9</v>
      </c>
      <c r="G193" s="39">
        <v>295000</v>
      </c>
    </row>
    <row r="194" spans="1:7" ht="15" thickBot="1" x14ac:dyDescent="0.25">
      <c r="A194" s="10">
        <f t="shared" si="2"/>
        <v>190</v>
      </c>
      <c r="B194" s="53" t="s">
        <v>263</v>
      </c>
      <c r="C194" s="29">
        <v>43782</v>
      </c>
      <c r="D194" s="33" t="s">
        <v>259</v>
      </c>
      <c r="E194" s="30" t="s">
        <v>264</v>
      </c>
      <c r="F194" s="30" t="s">
        <v>9</v>
      </c>
      <c r="G194" s="39">
        <v>1623355</v>
      </c>
    </row>
    <row r="195" spans="1:7" ht="15" thickBot="1" x14ac:dyDescent="0.25">
      <c r="A195" s="10">
        <f t="shared" si="2"/>
        <v>191</v>
      </c>
      <c r="B195" s="53" t="s">
        <v>265</v>
      </c>
      <c r="C195" s="29">
        <v>43782</v>
      </c>
      <c r="D195" s="33" t="s">
        <v>259</v>
      </c>
      <c r="E195" s="30" t="s">
        <v>266</v>
      </c>
      <c r="F195" s="30" t="s">
        <v>9</v>
      </c>
      <c r="G195" s="39">
        <v>1633798</v>
      </c>
    </row>
    <row r="196" spans="1:7" ht="15" thickBot="1" x14ac:dyDescent="0.25">
      <c r="A196" s="10">
        <f t="shared" si="2"/>
        <v>192</v>
      </c>
      <c r="B196" s="50" t="s">
        <v>267</v>
      </c>
      <c r="C196" s="32">
        <v>43801</v>
      </c>
      <c r="D196" s="33" t="s">
        <v>259</v>
      </c>
      <c r="E196" s="33" t="s">
        <v>268</v>
      </c>
      <c r="F196" s="33" t="s">
        <v>9</v>
      </c>
      <c r="G196" s="39">
        <v>2500000</v>
      </c>
    </row>
    <row r="197" spans="1:7" ht="15" thickBot="1" x14ac:dyDescent="0.25">
      <c r="A197" s="10">
        <f t="shared" si="2"/>
        <v>193</v>
      </c>
      <c r="B197" s="53" t="s">
        <v>269</v>
      </c>
      <c r="C197" s="29">
        <v>43782</v>
      </c>
      <c r="D197" s="33" t="s">
        <v>259</v>
      </c>
      <c r="E197" s="30" t="s">
        <v>270</v>
      </c>
      <c r="F197" s="30" t="s">
        <v>9</v>
      </c>
      <c r="G197" s="39">
        <v>1609444</v>
      </c>
    </row>
    <row r="198" spans="1:7" ht="26.25" thickBot="1" x14ac:dyDescent="0.25">
      <c r="A198" s="10">
        <f t="shared" si="2"/>
        <v>194</v>
      </c>
      <c r="B198" s="50" t="s">
        <v>271</v>
      </c>
      <c r="C198" s="32">
        <v>43832</v>
      </c>
      <c r="D198" s="33" t="s">
        <v>259</v>
      </c>
      <c r="E198" s="33" t="s">
        <v>272</v>
      </c>
      <c r="F198" s="33" t="s">
        <v>9</v>
      </c>
      <c r="G198" s="39">
        <v>435125</v>
      </c>
    </row>
    <row r="199" spans="1:7" ht="15" thickBot="1" x14ac:dyDescent="0.25">
      <c r="A199" s="10">
        <f t="shared" ref="A199:A215" si="3">1+A198</f>
        <v>195</v>
      </c>
      <c r="B199" s="53" t="s">
        <v>273</v>
      </c>
      <c r="C199" s="29">
        <v>43782</v>
      </c>
      <c r="D199" s="33" t="s">
        <v>259</v>
      </c>
      <c r="E199" s="30" t="s">
        <v>274</v>
      </c>
      <c r="F199" s="30" t="s">
        <v>9</v>
      </c>
      <c r="G199" s="39">
        <v>1618901</v>
      </c>
    </row>
    <row r="200" spans="1:7" ht="15" thickBot="1" x14ac:dyDescent="0.25">
      <c r="A200" s="10">
        <f t="shared" si="3"/>
        <v>196</v>
      </c>
      <c r="B200" s="50" t="s">
        <v>275</v>
      </c>
      <c r="C200" s="32">
        <v>43790</v>
      </c>
      <c r="D200" s="33" t="s">
        <v>259</v>
      </c>
      <c r="E200" s="33" t="s">
        <v>276</v>
      </c>
      <c r="F200" s="33" t="s">
        <v>9</v>
      </c>
      <c r="G200" s="39">
        <v>1627603</v>
      </c>
    </row>
    <row r="201" spans="1:7" ht="15" thickBot="1" x14ac:dyDescent="0.25">
      <c r="A201" s="10">
        <f t="shared" si="3"/>
        <v>197</v>
      </c>
      <c r="B201" s="50" t="s">
        <v>277</v>
      </c>
      <c r="C201" s="32">
        <v>43790</v>
      </c>
      <c r="D201" s="33" t="s">
        <v>259</v>
      </c>
      <c r="E201" s="33" t="s">
        <v>278</v>
      </c>
      <c r="F201" s="33" t="s">
        <v>31</v>
      </c>
      <c r="G201" s="39">
        <v>1648401</v>
      </c>
    </row>
    <row r="202" spans="1:7" ht="15" thickBot="1" x14ac:dyDescent="0.25">
      <c r="A202" s="10">
        <f t="shared" si="3"/>
        <v>198</v>
      </c>
      <c r="B202" s="50" t="s">
        <v>279</v>
      </c>
      <c r="C202" s="32">
        <v>43812</v>
      </c>
      <c r="D202" s="33" t="s">
        <v>259</v>
      </c>
      <c r="E202" s="33" t="s">
        <v>280</v>
      </c>
      <c r="F202" s="33" t="s">
        <v>9</v>
      </c>
      <c r="G202" s="39">
        <v>2205161</v>
      </c>
    </row>
    <row r="203" spans="1:7" ht="15" thickBot="1" x14ac:dyDescent="0.25">
      <c r="A203" s="10">
        <f t="shared" si="3"/>
        <v>199</v>
      </c>
      <c r="B203" s="53" t="s">
        <v>281</v>
      </c>
      <c r="C203" s="29">
        <v>43782</v>
      </c>
      <c r="D203" s="33" t="s">
        <v>259</v>
      </c>
      <c r="E203" s="30" t="s">
        <v>282</v>
      </c>
      <c r="F203" s="30" t="s">
        <v>9</v>
      </c>
      <c r="G203" s="39">
        <v>1609444</v>
      </c>
    </row>
    <row r="204" spans="1:7" ht="15" thickBot="1" x14ac:dyDescent="0.25">
      <c r="A204" s="10">
        <f t="shared" si="3"/>
        <v>200</v>
      </c>
      <c r="B204" s="50" t="s">
        <v>283</v>
      </c>
      <c r="C204" s="32">
        <v>43782</v>
      </c>
      <c r="D204" s="33" t="s">
        <v>259</v>
      </c>
      <c r="E204" s="33" t="s">
        <v>284</v>
      </c>
      <c r="F204" s="33" t="s">
        <v>9</v>
      </c>
      <c r="G204" s="39">
        <v>1609444</v>
      </c>
    </row>
    <row r="205" spans="1:7" ht="15" thickBot="1" x14ac:dyDescent="0.25">
      <c r="A205" s="10">
        <f t="shared" si="3"/>
        <v>201</v>
      </c>
      <c r="B205" s="57" t="s">
        <v>353</v>
      </c>
      <c r="C205" s="61">
        <v>43817</v>
      </c>
      <c r="D205" s="57" t="s">
        <v>259</v>
      </c>
      <c r="E205" s="57" t="s">
        <v>354</v>
      </c>
      <c r="F205" s="57" t="s">
        <v>9</v>
      </c>
      <c r="G205" s="39">
        <v>511825</v>
      </c>
    </row>
    <row r="206" spans="1:7" ht="15" thickBot="1" x14ac:dyDescent="0.25">
      <c r="A206" s="10">
        <f t="shared" si="3"/>
        <v>202</v>
      </c>
      <c r="B206" s="57" t="s">
        <v>355</v>
      </c>
      <c r="C206" s="61">
        <v>43806</v>
      </c>
      <c r="D206" s="57" t="s">
        <v>259</v>
      </c>
      <c r="E206" s="57" t="s">
        <v>356</v>
      </c>
      <c r="F206" s="57" t="s">
        <v>31</v>
      </c>
      <c r="G206" s="39">
        <v>457250</v>
      </c>
    </row>
    <row r="207" spans="1:7" ht="15" thickBot="1" x14ac:dyDescent="0.25">
      <c r="A207" s="10">
        <f t="shared" si="3"/>
        <v>203</v>
      </c>
      <c r="B207" s="54" t="s">
        <v>357</v>
      </c>
      <c r="C207" s="59">
        <v>43875</v>
      </c>
      <c r="D207" s="54" t="s">
        <v>259</v>
      </c>
      <c r="E207" s="54" t="s">
        <v>349</v>
      </c>
      <c r="F207" s="54" t="s">
        <v>9</v>
      </c>
      <c r="G207" s="38">
        <v>1552437</v>
      </c>
    </row>
    <row r="208" spans="1:7" ht="15" thickBot="1" x14ac:dyDescent="0.25">
      <c r="A208" s="10">
        <f t="shared" si="3"/>
        <v>204</v>
      </c>
      <c r="B208" s="31" t="s">
        <v>431</v>
      </c>
      <c r="C208" s="32">
        <v>44105</v>
      </c>
      <c r="D208" s="33" t="s">
        <v>259</v>
      </c>
      <c r="E208" s="33" t="s">
        <v>432</v>
      </c>
      <c r="F208" s="33" t="s">
        <v>9</v>
      </c>
      <c r="G208" s="39">
        <v>250000</v>
      </c>
    </row>
    <row r="209" spans="1:7" ht="15" thickBot="1" x14ac:dyDescent="0.25">
      <c r="A209" s="10">
        <f t="shared" si="3"/>
        <v>205</v>
      </c>
      <c r="B209" s="53" t="s">
        <v>26</v>
      </c>
      <c r="C209" s="29">
        <v>43739</v>
      </c>
      <c r="D209" s="33" t="s">
        <v>12</v>
      </c>
      <c r="E209" s="30" t="s">
        <v>27</v>
      </c>
      <c r="F209" s="30" t="s">
        <v>9</v>
      </c>
      <c r="G209" s="39">
        <v>767000</v>
      </c>
    </row>
    <row r="210" spans="1:7" ht="15" thickBot="1" x14ac:dyDescent="0.25">
      <c r="A210" s="10">
        <f t="shared" si="3"/>
        <v>206</v>
      </c>
      <c r="B210" s="50" t="s">
        <v>74</v>
      </c>
      <c r="C210" s="32">
        <v>43726</v>
      </c>
      <c r="D210" s="33" t="s">
        <v>12</v>
      </c>
      <c r="E210" s="33" t="s">
        <v>75</v>
      </c>
      <c r="F210" s="33" t="s">
        <v>9</v>
      </c>
      <c r="G210" s="39">
        <v>1904520</v>
      </c>
    </row>
    <row r="211" spans="1:7" ht="15" thickBot="1" x14ac:dyDescent="0.25">
      <c r="A211" s="10">
        <f t="shared" si="3"/>
        <v>207</v>
      </c>
      <c r="B211" s="57" t="s">
        <v>358</v>
      </c>
      <c r="C211" s="61">
        <v>43726</v>
      </c>
      <c r="D211" s="57" t="s">
        <v>12</v>
      </c>
      <c r="E211" s="57" t="s">
        <v>359</v>
      </c>
      <c r="F211" s="57" t="s">
        <v>9</v>
      </c>
      <c r="G211" s="39">
        <v>1609444</v>
      </c>
    </row>
    <row r="212" spans="1:7" ht="15" thickBot="1" x14ac:dyDescent="0.25">
      <c r="A212" s="10">
        <f t="shared" si="3"/>
        <v>208</v>
      </c>
      <c r="B212" s="57" t="s">
        <v>360</v>
      </c>
      <c r="C212" s="61">
        <v>43726</v>
      </c>
      <c r="D212" s="57" t="s">
        <v>12</v>
      </c>
      <c r="E212" s="57" t="s">
        <v>361</v>
      </c>
      <c r="F212" s="57" t="s">
        <v>9</v>
      </c>
      <c r="G212" s="39">
        <v>1609444</v>
      </c>
    </row>
    <row r="213" spans="1:7" x14ac:dyDescent="0.2">
      <c r="A213" s="10">
        <f t="shared" si="3"/>
        <v>209</v>
      </c>
      <c r="B213" s="56" t="s">
        <v>362</v>
      </c>
      <c r="C213" s="60">
        <v>43726</v>
      </c>
      <c r="D213" s="56" t="s">
        <v>12</v>
      </c>
      <c r="E213" s="56" t="s">
        <v>363</v>
      </c>
      <c r="F213" s="56" t="s">
        <v>31</v>
      </c>
      <c r="G213" s="65">
        <v>1609444</v>
      </c>
    </row>
    <row r="214" spans="1:7" ht="15" thickBot="1" x14ac:dyDescent="0.25">
      <c r="A214" s="10">
        <f t="shared" si="3"/>
        <v>210</v>
      </c>
      <c r="B214" s="58" t="s">
        <v>364</v>
      </c>
      <c r="C214" s="62">
        <v>43826</v>
      </c>
      <c r="D214" s="58" t="s">
        <v>12</v>
      </c>
      <c r="E214" s="58" t="s">
        <v>365</v>
      </c>
      <c r="F214" s="58" t="s">
        <v>9</v>
      </c>
      <c r="G214" s="40">
        <v>468750</v>
      </c>
    </row>
    <row r="215" spans="1:7" ht="15" thickBot="1" x14ac:dyDescent="0.25">
      <c r="A215" s="10">
        <f t="shared" si="3"/>
        <v>211</v>
      </c>
      <c r="B215" s="21" t="s">
        <v>366</v>
      </c>
      <c r="C215" s="61">
        <v>43886</v>
      </c>
      <c r="D215" s="21" t="s">
        <v>367</v>
      </c>
      <c r="E215" s="21" t="s">
        <v>368</v>
      </c>
      <c r="F215" s="21" t="s">
        <v>9</v>
      </c>
      <c r="G215" s="18">
        <v>1137815</v>
      </c>
    </row>
    <row r="216" spans="1:7" ht="15.75" x14ac:dyDescent="0.25">
      <c r="A216" s="42"/>
      <c r="B216" s="45"/>
      <c r="C216" s="43"/>
      <c r="D216" s="44"/>
      <c r="E216" s="45"/>
      <c r="F216" s="44"/>
      <c r="G216" s="66">
        <f>SUM(G5:G215)</f>
        <v>246525365</v>
      </c>
    </row>
  </sheetData>
  <autoFilter ref="A4:G4" xr:uid="{35F4BFFB-C912-4756-AE56-86E546240F87}">
    <sortState xmlns:xlrd2="http://schemas.microsoft.com/office/spreadsheetml/2017/richdata2" ref="A5:G215">
      <sortCondition ref="D4"/>
    </sortState>
  </autoFilter>
  <sortState xmlns:xlrd2="http://schemas.microsoft.com/office/spreadsheetml/2017/richdata2" ref="A5:G77">
    <sortCondition ref="D5:D77"/>
    <sortCondition ref="E5:E77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7107-CF1B-4AEA-BC6C-B01B0E4795D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SC_ST_Cases_PLI_Wise</vt:lpstr>
      <vt:lpstr>SIDBI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kcvaid</dc:creator>
  <cp:lastModifiedBy>manojsri</cp:lastModifiedBy>
  <cp:lastPrinted>2020-04-17T05:40:19Z</cp:lastPrinted>
  <dcterms:created xsi:type="dcterms:W3CDTF">2020-04-02T05:45:14Z</dcterms:created>
  <dcterms:modified xsi:type="dcterms:W3CDTF">2021-05-19T10:32:46Z</dcterms:modified>
</cp:coreProperties>
</file>