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 Updation\October 2020\"/>
    </mc:Choice>
  </mc:AlternateContent>
  <xr:revisionPtr revIDLastSave="0" documentId="13_ncr:1_{E4EDC1C1-7FB8-46D2-8AD4-AAAA96CD6D3C}" xr6:coauthVersionLast="45" xr6:coauthVersionMax="45" xr10:uidLastSave="{00000000-0000-0000-0000-000000000000}"/>
  <bookViews>
    <workbookView xWindow="-120" yWindow="-120" windowWidth="20730" windowHeight="11160" xr2:uid="{32761346-BD1B-46CB-A2A6-0F0DA461E6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F15" i="1" l="1"/>
  <c r="G10" i="1"/>
  <c r="A5" i="1" l="1"/>
</calcChain>
</file>

<file path=xl/sharedStrings.xml><?xml version="1.0" encoding="utf-8"?>
<sst xmlns="http://schemas.openxmlformats.org/spreadsheetml/2006/main" count="57" uniqueCount="45">
  <si>
    <t>SDBKA54306</t>
  </si>
  <si>
    <t>Small Industries Development Bank of India</t>
  </si>
  <si>
    <t>SIDBI BENGALURU</t>
  </si>
  <si>
    <t>AEROTECH SYSTEMS</t>
  </si>
  <si>
    <t>SDBPB46318</t>
  </si>
  <si>
    <t>SIDBI JALANDHAR BO</t>
  </si>
  <si>
    <t>BELCO SPORTS</t>
  </si>
  <si>
    <t>SDBKA52578</t>
  </si>
  <si>
    <t>Hubballi RRO</t>
  </si>
  <si>
    <t>BHOJARAJ ELECTRICAL</t>
  </si>
  <si>
    <t>SDBMH50911</t>
  </si>
  <si>
    <t>SIDBI Pune BO</t>
  </si>
  <si>
    <t>Genuine Engineers</t>
  </si>
  <si>
    <t>SDBGJ43085</t>
  </si>
  <si>
    <t>SIDBI AHMEDABAD</t>
  </si>
  <si>
    <t>GLOBAL SHINE KNITWEAR</t>
  </si>
  <si>
    <t>SDBPB40146</t>
  </si>
  <si>
    <t>SIDBI CHANDIGARH</t>
  </si>
  <si>
    <t>MOLDIP INDUSTRIES</t>
  </si>
  <si>
    <t>SDBMH49718</t>
  </si>
  <si>
    <t>SIDBI Nagpur Branch Office</t>
  </si>
  <si>
    <t>MS SAHARA TEXTILES</t>
  </si>
  <si>
    <t>SDBMH54110</t>
  </si>
  <si>
    <t>SIDBI NASHIK</t>
  </si>
  <si>
    <t>Ms.Prash Machines</t>
  </si>
  <si>
    <t>SDBGJ51728</t>
  </si>
  <si>
    <t>SIDBI VATVA BRANCH</t>
  </si>
  <si>
    <t>SCHILLTEK International</t>
  </si>
  <si>
    <t>SDBMH43163</t>
  </si>
  <si>
    <t>SPARK PRINTPACK PRIVATE LIMITED</t>
  </si>
  <si>
    <t>SDBMH50097</t>
  </si>
  <si>
    <t>KOLHAPUR</t>
  </si>
  <si>
    <t>VINOD ENGINEERING WORKS</t>
  </si>
  <si>
    <t>SDBMH50524</t>
  </si>
  <si>
    <t>CHINCHWAD</t>
  </si>
  <si>
    <t>VRC Technoplast</t>
  </si>
  <si>
    <t>SNo</t>
  </si>
  <si>
    <t>ID No</t>
  </si>
  <si>
    <t>Name of PLI</t>
  </si>
  <si>
    <t>Name of the branch</t>
  </si>
  <si>
    <t>Name of the unit</t>
  </si>
  <si>
    <t>Final Subsidy Sanctioned by Govt</t>
  </si>
  <si>
    <t>including Hubbali</t>
  </si>
  <si>
    <t>Nashik</t>
  </si>
  <si>
    <t>SCLCSS cases for SC/ST Category pertaining to FY 2017-18 and 2018-19 during 2019-20 - SIDBI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</si>
</sst>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507C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9" fontId="5" fillId="4" borderId="1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C05A7-4D23-4E99-96AB-E01B9F1A8F15}">
  <dimension ref="A1:H15"/>
  <sheetViews>
    <sheetView tabSelected="1" workbookViewId="0">
      <selection activeCell="I5" sqref="I5"/>
    </sheetView>
  </sheetViews>
  <sheetFormatPr defaultRowHeight="15" x14ac:dyDescent="0.25"/>
  <cols>
    <col min="1" max="1" width="6.42578125" customWidth="1"/>
    <col min="2" max="2" width="16.5703125" customWidth="1"/>
    <col min="3" max="3" width="25.42578125" customWidth="1"/>
    <col min="4" max="4" width="41.140625" bestFit="1" customWidth="1"/>
    <col min="5" max="5" width="28.28515625" customWidth="1"/>
    <col min="6" max="6" width="21.7109375" customWidth="1"/>
    <col min="8" max="8" width="11" customWidth="1"/>
  </cols>
  <sheetData>
    <row r="1" spans="1:8" ht="42" customHeight="1" x14ac:dyDescent="0.25">
      <c r="A1" s="15" t="s">
        <v>44</v>
      </c>
      <c r="B1" s="16"/>
      <c r="C1" s="16"/>
      <c r="D1" s="16"/>
      <c r="E1" s="16"/>
      <c r="F1" s="16"/>
    </row>
    <row r="2" spans="1:8" ht="30" x14ac:dyDescent="0.25">
      <c r="A2" s="11" t="s">
        <v>36</v>
      </c>
      <c r="B2" s="11" t="s">
        <v>37</v>
      </c>
      <c r="C2" s="11" t="s">
        <v>38</v>
      </c>
      <c r="D2" s="11" t="s">
        <v>39</v>
      </c>
      <c r="E2" s="11" t="s">
        <v>40</v>
      </c>
      <c r="F2" s="12" t="s">
        <v>41</v>
      </c>
      <c r="H2" s="13"/>
    </row>
    <row r="3" spans="1:8" ht="42.75" x14ac:dyDescent="0.25">
      <c r="A3" s="1">
        <v>1</v>
      </c>
      <c r="B3" s="2" t="s">
        <v>0</v>
      </c>
      <c r="C3" s="3" t="s">
        <v>1</v>
      </c>
      <c r="D3" s="3" t="s">
        <v>2</v>
      </c>
      <c r="E3" s="3" t="s">
        <v>3</v>
      </c>
      <c r="F3" s="4">
        <v>619500</v>
      </c>
      <c r="G3" s="14">
        <f>+F3+F5</f>
        <v>2444500</v>
      </c>
      <c r="H3" s="13" t="s">
        <v>42</v>
      </c>
    </row>
    <row r="4" spans="1:8" ht="42.75" x14ac:dyDescent="0.25">
      <c r="A4" s="5">
        <v>2</v>
      </c>
      <c r="B4" s="2" t="s">
        <v>4</v>
      </c>
      <c r="C4" s="3" t="s">
        <v>1</v>
      </c>
      <c r="D4" s="3" t="s">
        <v>5</v>
      </c>
      <c r="E4" s="3" t="s">
        <v>6</v>
      </c>
      <c r="F4" s="6">
        <v>684130</v>
      </c>
    </row>
    <row r="5" spans="1:8" ht="42.75" x14ac:dyDescent="0.25">
      <c r="A5" s="1">
        <f>+A4+1</f>
        <v>3</v>
      </c>
      <c r="B5" s="2" t="s">
        <v>7</v>
      </c>
      <c r="C5" s="3" t="s">
        <v>1</v>
      </c>
      <c r="D5" s="3" t="s">
        <v>8</v>
      </c>
      <c r="E5" s="3" t="s">
        <v>9</v>
      </c>
      <c r="F5" s="4">
        <v>1825000</v>
      </c>
    </row>
    <row r="6" spans="1:8" ht="42.75" x14ac:dyDescent="0.25">
      <c r="A6" s="5">
        <v>4</v>
      </c>
      <c r="B6" s="2" t="s">
        <v>10</v>
      </c>
      <c r="C6" s="3" t="s">
        <v>1</v>
      </c>
      <c r="D6" s="3" t="s">
        <v>11</v>
      </c>
      <c r="E6" s="3" t="s">
        <v>12</v>
      </c>
      <c r="F6" s="6">
        <v>684400</v>
      </c>
    </row>
    <row r="7" spans="1:8" ht="42.75" x14ac:dyDescent="0.25">
      <c r="A7" s="5">
        <v>5</v>
      </c>
      <c r="B7" s="7" t="s">
        <v>13</v>
      </c>
      <c r="C7" s="3" t="s">
        <v>1</v>
      </c>
      <c r="D7" s="8" t="s">
        <v>14</v>
      </c>
      <c r="E7" s="8" t="s">
        <v>15</v>
      </c>
      <c r="F7" s="9">
        <v>1095806</v>
      </c>
    </row>
    <row r="8" spans="1:8" ht="42.75" x14ac:dyDescent="0.25">
      <c r="A8" s="5">
        <v>6</v>
      </c>
      <c r="B8" s="2" t="s">
        <v>16</v>
      </c>
      <c r="C8" s="3" t="s">
        <v>1</v>
      </c>
      <c r="D8" s="3" t="s">
        <v>17</v>
      </c>
      <c r="E8" s="3" t="s">
        <v>18</v>
      </c>
      <c r="F8" s="4">
        <v>1390040</v>
      </c>
    </row>
    <row r="9" spans="1:8" ht="42.75" x14ac:dyDescent="0.25">
      <c r="A9" s="5">
        <v>7</v>
      </c>
      <c r="B9" s="7" t="s">
        <v>19</v>
      </c>
      <c r="C9" s="3" t="s">
        <v>1</v>
      </c>
      <c r="D9" s="8" t="s">
        <v>20</v>
      </c>
      <c r="E9" s="8" t="s">
        <v>21</v>
      </c>
      <c r="F9" s="6">
        <v>2125685</v>
      </c>
    </row>
    <row r="10" spans="1:8" ht="42.75" x14ac:dyDescent="0.25">
      <c r="A10" s="5">
        <v>8</v>
      </c>
      <c r="B10" s="7" t="s">
        <v>22</v>
      </c>
      <c r="C10" s="3" t="s">
        <v>1</v>
      </c>
      <c r="D10" s="8" t="s">
        <v>23</v>
      </c>
      <c r="E10" s="8" t="s">
        <v>24</v>
      </c>
      <c r="F10" s="9">
        <v>1805125</v>
      </c>
      <c r="G10">
        <f>+F10+F12</f>
        <v>3305125</v>
      </c>
      <c r="H10" t="s">
        <v>43</v>
      </c>
    </row>
    <row r="11" spans="1:8" ht="42.75" x14ac:dyDescent="0.25">
      <c r="A11" s="5">
        <v>9</v>
      </c>
      <c r="B11" s="2" t="s">
        <v>25</v>
      </c>
      <c r="C11" s="3" t="s">
        <v>1</v>
      </c>
      <c r="D11" s="3" t="s">
        <v>26</v>
      </c>
      <c r="E11" s="3" t="s">
        <v>27</v>
      </c>
      <c r="F11" s="4">
        <v>663750</v>
      </c>
    </row>
    <row r="12" spans="1:8" ht="42.75" x14ac:dyDescent="0.25">
      <c r="A12" s="5">
        <v>10</v>
      </c>
      <c r="B12" s="2" t="s">
        <v>28</v>
      </c>
      <c r="C12" s="3" t="s">
        <v>1</v>
      </c>
      <c r="D12" s="3" t="s">
        <v>23</v>
      </c>
      <c r="E12" s="3" t="s">
        <v>29</v>
      </c>
      <c r="F12" s="10">
        <v>1500000</v>
      </c>
    </row>
    <row r="13" spans="1:8" ht="42.75" x14ac:dyDescent="0.25">
      <c r="A13" s="5">
        <v>11</v>
      </c>
      <c r="B13" s="2" t="s">
        <v>30</v>
      </c>
      <c r="C13" s="3" t="s">
        <v>1</v>
      </c>
      <c r="D13" s="3" t="s">
        <v>31</v>
      </c>
      <c r="E13" s="3" t="s">
        <v>32</v>
      </c>
      <c r="F13" s="6">
        <v>507400</v>
      </c>
    </row>
    <row r="14" spans="1:8" ht="42.75" x14ac:dyDescent="0.25">
      <c r="A14" s="5">
        <v>12</v>
      </c>
      <c r="B14" s="2" t="s">
        <v>33</v>
      </c>
      <c r="C14" s="3" t="s">
        <v>1</v>
      </c>
      <c r="D14" s="3" t="s">
        <v>34</v>
      </c>
      <c r="E14" s="3" t="s">
        <v>35</v>
      </c>
      <c r="F14" s="4">
        <v>2500000</v>
      </c>
    </row>
    <row r="15" spans="1:8" x14ac:dyDescent="0.25">
      <c r="F15">
        <f>SUM(F3:F14)</f>
        <v>15400836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manojsri</dc:creator>
  <cp:lastModifiedBy>manojsri</cp:lastModifiedBy>
  <dcterms:created xsi:type="dcterms:W3CDTF">2020-04-03T09:50:20Z</dcterms:created>
  <dcterms:modified xsi:type="dcterms:W3CDTF">2020-10-22T06:39:41Z</dcterms:modified>
</cp:coreProperties>
</file>