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dbi-my.sharepoint.com/personal/aavinash_sidbi_in/Documents/DIV/CKYC/CKYC Solution Procurement/RfP/Final/"/>
    </mc:Choice>
  </mc:AlternateContent>
  <xr:revisionPtr revIDLastSave="141" documentId="8_{4C57715C-D5A4-4528-B5E4-449BA0B2484C}" xr6:coauthVersionLast="47" xr6:coauthVersionMax="47" xr10:uidLastSave="{125BF794-C417-41E2-926A-835E97989647}"/>
  <bookViews>
    <workbookView xWindow="-120" yWindow="-120" windowWidth="20730" windowHeight="11160" xr2:uid="{4E9E2427-48DA-4C7D-BFAF-F5FDF96E640A}"/>
  </bookViews>
  <sheets>
    <sheet name="Commercial bid Format" sheetId="1" r:id="rId1"/>
  </sheets>
  <definedNames>
    <definedName name="_xlnm.Print_Area" localSheetId="0">'Commercial bid Format'!$B$2:$I$34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H18" i="1" s="1"/>
  <c r="H30" i="1"/>
  <c r="H31" i="1" s="1"/>
  <c r="G24" i="1"/>
  <c r="G25" i="1" s="1"/>
  <c r="F24" i="1"/>
  <c r="F25" i="1" s="1"/>
  <c r="E24" i="1"/>
  <c r="E25" i="1" s="1"/>
  <c r="H23" i="1"/>
  <c r="H12" i="1"/>
  <c r="H13" i="1" s="1"/>
  <c r="H32" i="1" l="1"/>
  <c r="H26" i="1"/>
  <c r="H25" i="1"/>
  <c r="H24" i="1"/>
  <c r="H14" i="1" l="1"/>
  <c r="H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Rajesh Joshi</author>
  </authors>
  <commentList>
    <comment ref="H9" authorId="0" shapeId="0" xr:uid="{B68406C8-0BE3-4C09-BEF4-C31A4DC5AF85}">
      <text>
        <r>
          <rPr>
            <b/>
            <sz val="9"/>
            <color indexed="81"/>
            <rFont val="Tahoma"/>
            <family val="2"/>
          </rPr>
          <t>Please input value here.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0" authorId="0" shapeId="0" xr:uid="{0C565618-EE8C-48A9-AD28-FF38D73E4F1E}">
      <text>
        <r>
          <rPr>
            <b/>
            <sz val="9"/>
            <color indexed="81"/>
            <rFont val="Tahoma"/>
            <family val="2"/>
          </rPr>
          <t>Please input value here.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1" authorId="0" shapeId="0" xr:uid="{8174F713-B229-4EB6-8FD3-2F376DC43900}">
      <text>
        <r>
          <rPr>
            <b/>
            <sz val="9"/>
            <color indexed="81"/>
            <rFont val="Tahoma"/>
            <family val="2"/>
          </rPr>
          <t>Please input value here.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3" authorId="0" shapeId="0" xr:uid="{173E34F1-D681-4755-A850-D4BE43E79C5E}">
      <text>
        <r>
          <rPr>
            <b/>
            <sz val="9"/>
            <color indexed="81"/>
            <rFont val="Tahoma"/>
            <family val="2"/>
          </rPr>
          <t>Please input value here.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3" authorId="0" shapeId="0" xr:uid="{3FFE4043-81A6-4911-9E44-2EC8EAFE6B6D}">
      <text>
        <r>
          <rPr>
            <b/>
            <sz val="9"/>
            <color indexed="81"/>
            <rFont val="Tahoma"/>
            <family val="2"/>
          </rPr>
          <t>Please input value here.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3" authorId="0" shapeId="0" xr:uid="{A42128C0-BE15-48FF-88AD-FB205F8222E6}">
      <text>
        <r>
          <rPr>
            <b/>
            <sz val="9"/>
            <color indexed="81"/>
            <rFont val="Tahoma"/>
            <family val="2"/>
          </rPr>
          <t>Please input value here.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8" authorId="0" shapeId="0" xr:uid="{62185330-2C69-4466-AB3A-32829606F97F}">
      <text>
        <r>
          <rPr>
            <b/>
            <sz val="9"/>
            <color indexed="81"/>
            <rFont val="Tahoma"/>
            <family val="2"/>
          </rPr>
          <t>Please input value here.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9" authorId="0" shapeId="0" xr:uid="{7BC61D4F-CBEF-4F2B-BA71-977B2D79B4E5}">
      <text>
        <r>
          <rPr>
            <b/>
            <sz val="9"/>
            <color indexed="81"/>
            <rFont val="Tahoma"/>
            <family val="2"/>
          </rPr>
          <t>Please input value here.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3" authorId="0" shapeId="0" xr:uid="{2FB4C6EB-72C8-4C4A-A19D-2B4197C80879}">
      <text>
        <r>
          <rPr>
            <b/>
            <sz val="9"/>
            <color indexed="81"/>
            <rFont val="Tahoma"/>
            <family val="2"/>
          </rPr>
          <t>GTC : To be submitted as total Commerical Bid value.
This amount will be considered for L1 vendor.</t>
        </r>
      </text>
    </comment>
  </commentList>
</comments>
</file>

<file path=xl/sharedStrings.xml><?xml version="1.0" encoding="utf-8"?>
<sst xmlns="http://schemas.openxmlformats.org/spreadsheetml/2006/main" count="61" uniqueCount="58">
  <si>
    <t>S.N.</t>
  </si>
  <si>
    <t xml:space="preserve">Commercial Bid </t>
  </si>
  <si>
    <r>
      <t>Cost (</t>
    </r>
    <r>
      <rPr>
        <b/>
        <sz val="11"/>
        <color theme="1"/>
        <rFont val="Rupee Foradian"/>
        <family val="2"/>
      </rPr>
      <t>`</t>
    </r>
    <r>
      <rPr>
        <b/>
        <sz val="11"/>
        <color theme="1"/>
        <rFont val="Arial"/>
        <family val="2"/>
      </rPr>
      <t>)</t>
    </r>
  </si>
  <si>
    <t>Vendor :</t>
  </si>
  <si>
    <t>a</t>
  </si>
  <si>
    <t>b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</si>
  <si>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</si>
  <si>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</si>
  <si>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</si>
  <si>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</si>
  <si>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</si>
  <si>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</si>
  <si>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</si>
  <si>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</si>
  <si>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</si>
  <si>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</si>
  <si>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</si>
  <si>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</si>
  <si>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</si>
  <si>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</si>
  <si>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Year -1 Cost</t>
  </si>
  <si>
    <t>Year -2 Cost</t>
  </si>
  <si>
    <t>Year -3 Cost</t>
  </si>
  <si>
    <t>Total Cost 
for  3 Years
[₹]</t>
  </si>
  <si>
    <t>Net Present Value (NPV) of yearly quoted Cost @</t>
  </si>
  <si>
    <t xml:space="preserve">Total Cost </t>
  </si>
  <si>
    <t>Cost for 3 Years</t>
  </si>
  <si>
    <t>e</t>
  </si>
  <si>
    <t>Optional Cost</t>
  </si>
  <si>
    <t>I.One Time Fixed Cost</t>
  </si>
  <si>
    <t>Other expenses (if any, please give details)</t>
  </si>
  <si>
    <t>Activity - Implementation</t>
  </si>
  <si>
    <t>Fixed Cost</t>
  </si>
  <si>
    <t>Total Implementation cost including tax</t>
  </si>
  <si>
    <t>Procurement of CKYC solution</t>
  </si>
  <si>
    <t>Cost for ATS after warranty period of one year</t>
  </si>
  <si>
    <t>ATS Charges</t>
  </si>
  <si>
    <t>ATS Charges including Taxes</t>
  </si>
  <si>
    <t>Cost of training per session</t>
  </si>
  <si>
    <t>T</t>
  </si>
  <si>
    <t>Dedicated on-site support (per resource, per month)</t>
  </si>
  <si>
    <t>r</t>
  </si>
  <si>
    <t>s</t>
  </si>
  <si>
    <t>U</t>
  </si>
  <si>
    <t>V</t>
  </si>
  <si>
    <t>W</t>
  </si>
  <si>
    <t>Grand total of Cost (GTC) for 03 Years  i.e. [ T + U + V + W] in ₹</t>
  </si>
  <si>
    <t>Total On-site resource cost (including taxes)  for 6 months</t>
  </si>
  <si>
    <t>Taxes &amp; Levies  @</t>
  </si>
  <si>
    <t>II. Dedicated on-site support</t>
  </si>
  <si>
    <t>III. ATS Charges</t>
  </si>
  <si>
    <t>iv. Person month rate</t>
  </si>
  <si>
    <t>Person month rate for Change Request (for one month)</t>
  </si>
  <si>
    <t>Cost of Application software with one year warranty for DC and DR</t>
  </si>
  <si>
    <t xml:space="preserve">Total </t>
  </si>
  <si>
    <t>One-time CKYC setup and integration cost</t>
  </si>
  <si>
    <t>GEM/2023/B/4061794 dated October 16, 2023</t>
  </si>
  <si>
    <t>Total of Person  Month Rate for 6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</si>
</sst>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b/>
      <sz val="16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Rupee Foradian"/>
      <family val="2"/>
    </font>
    <font>
      <b/>
      <sz val="16"/>
      <color theme="0"/>
      <name val="Arial"/>
      <family val="2"/>
    </font>
    <font>
      <sz val="10"/>
      <name val="Arial"/>
      <family val="2"/>
    </font>
    <font>
      <sz val="26"/>
      <color theme="1"/>
      <name val="Calibri"/>
      <family val="2"/>
      <scheme val="minor"/>
    </font>
    <font>
      <b/>
      <sz val="16"/>
      <color theme="1"/>
      <name val="Arial"/>
      <family val="2"/>
    </font>
    <font>
      <sz val="12"/>
      <color rgb="FF002060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11" fillId="5" borderId="0" xfId="0" applyFont="1" applyFill="1" applyAlignment="1">
      <alignment horizontal="center" vertical="center"/>
    </xf>
    <xf numFmtId="0" fontId="0" fillId="2" borderId="0" xfId="0" applyFill="1"/>
    <xf numFmtId="0" fontId="16" fillId="0" borderId="0" xfId="0" applyFont="1"/>
    <xf numFmtId="2" fontId="13" fillId="1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7" borderId="1" xfId="0" applyFont="1" applyFill="1" applyBorder="1" applyAlignment="1">
      <alignment horizontal="centerContinuous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2" fontId="4" fillId="8" borderId="1" xfId="0" applyNumberFormat="1" applyFont="1" applyFill="1" applyBorder="1" applyAlignment="1">
      <alignment horizontal="center"/>
    </xf>
    <xf numFmtId="9" fontId="3" fillId="8" borderId="1" xfId="0" applyNumberFormat="1" applyFont="1" applyFill="1" applyBorder="1" applyAlignment="1">
      <alignment horizontal="center" vertical="center" wrapText="1"/>
    </xf>
    <xf numFmtId="43" fontId="14" fillId="4" borderId="1" xfId="4" applyFont="1" applyFill="1" applyBorder="1" applyAlignment="1" applyProtection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2" fontId="4" fillId="8" borderId="1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vertical="center" wrapText="1"/>
    </xf>
    <xf numFmtId="2" fontId="17" fillId="8" borderId="1" xfId="0" applyNumberFormat="1" applyFont="1" applyFill="1" applyBorder="1" applyAlignment="1">
      <alignment horizontal="center" vertical="center" wrapText="1"/>
    </xf>
    <xf numFmtId="2" fontId="4" fillId="8" borderId="1" xfId="0" applyNumberFormat="1" applyFont="1" applyFill="1" applyBorder="1" applyAlignment="1">
      <alignment horizontal="center" vertical="center" wrapText="1"/>
    </xf>
    <xf numFmtId="9" fontId="4" fillId="4" borderId="1" xfId="1" applyFont="1" applyFill="1" applyBorder="1" applyAlignment="1" applyProtection="1">
      <alignment horizontal="left" vertical="center" wrapText="1"/>
    </xf>
    <xf numFmtId="10" fontId="15" fillId="4" borderId="1" xfId="1" applyNumberFormat="1" applyFont="1" applyFill="1" applyBorder="1" applyAlignment="1" applyProtection="1">
      <alignment horizontal="center" vertical="center" wrapText="1"/>
    </xf>
    <xf numFmtId="43" fontId="14" fillId="4" borderId="1" xfId="4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3" fontId="9" fillId="3" borderId="1" xfId="4" applyFont="1" applyFill="1" applyBorder="1" applyAlignment="1" applyProtection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12" fillId="11" borderId="1" xfId="0" applyFont="1" applyFill="1" applyBorder="1" applyAlignment="1" applyProtection="1">
      <alignment horizontal="left" vertical="center"/>
      <protection locked="0"/>
    </xf>
    <xf numFmtId="0" fontId="6" fillId="8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right" vertical="center" wrapText="1"/>
    </xf>
  </cellXfs>
  <cellStyles count="5">
    <cellStyle name="Comma" xfId="4" builtinId="3"/>
    <cellStyle name="Normal" xfId="0" builtinId="0"/>
    <cellStyle name="Normal 2" xfId="2" xr:uid="{F3848DE6-97B1-4CD6-B3A2-BE7FB7F0F69F}"/>
    <cellStyle name="Percent" xfId="1" builtinId="5"/>
    <cellStyle name="Percent 2" xfId="3" xr:uid="{FC593296-99FF-4055-8D2A-0A33E3389701}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12C7B-3FBD-4652-B673-D583C919B597}">
  <dimension ref="B2:J34"/>
  <sheetViews>
    <sheetView tabSelected="1" view="pageBreakPreview" zoomScale="90" zoomScaleNormal="80" zoomScaleSheetLayoutView="90" workbookViewId="0">
      <selection activeCell="H29" sqref="H29"/>
    </sheetView>
  </sheetViews>
  <sheetFormatPr defaultRowHeight="15" x14ac:dyDescent="0.25"/>
  <cols>
    <col min="2" max="2" width="5.7109375" bestFit="1" customWidth="1"/>
    <col min="3" max="3" width="28.42578125" customWidth="1"/>
    <col min="4" max="4" width="12.5703125" customWidth="1"/>
    <col min="5" max="5" width="24" customWidth="1"/>
    <col min="6" max="6" width="25.28515625" customWidth="1"/>
    <col min="7" max="7" width="24" customWidth="1"/>
    <col min="8" max="8" width="37.5703125" customWidth="1"/>
    <col min="9" max="9" width="7.140625" customWidth="1"/>
    <col min="10" max="10" width="9.5703125" bestFit="1" customWidth="1"/>
  </cols>
  <sheetData>
    <row r="2" spans="2:9" ht="23.25" x14ac:dyDescent="0.35">
      <c r="B2" s="43" t="s">
        <v>34</v>
      </c>
      <c r="C2" s="43"/>
      <c r="D2" s="43"/>
      <c r="E2" s="43"/>
      <c r="F2" s="43"/>
      <c r="G2" s="43"/>
      <c r="H2" s="43"/>
      <c r="I2" s="32"/>
    </row>
    <row r="3" spans="2:9" x14ac:dyDescent="0.25">
      <c r="B3" s="44" t="s">
        <v>56</v>
      </c>
      <c r="C3" s="44"/>
      <c r="D3" s="44"/>
      <c r="E3" s="44"/>
      <c r="F3" s="44"/>
      <c r="G3" s="44"/>
      <c r="H3" s="44"/>
      <c r="I3" s="33"/>
    </row>
    <row r="4" spans="2:9" ht="20.25" x14ac:dyDescent="0.25">
      <c r="B4" s="5" t="s">
        <v>1</v>
      </c>
      <c r="C4" s="5"/>
      <c r="D4" s="5"/>
      <c r="E4" s="5"/>
      <c r="F4" s="5"/>
      <c r="G4" s="5"/>
      <c r="H4" s="5"/>
      <c r="I4" s="33"/>
    </row>
    <row r="5" spans="2:9" ht="30" customHeight="1" x14ac:dyDescent="0.25">
      <c r="B5" s="46" t="s">
        <v>3</v>
      </c>
      <c r="C5" s="46"/>
      <c r="D5" s="45"/>
      <c r="E5" s="45"/>
      <c r="F5" s="45"/>
      <c r="G5" s="45"/>
      <c r="H5" s="45"/>
      <c r="I5" s="33"/>
    </row>
    <row r="6" spans="2:9" ht="30" customHeight="1" x14ac:dyDescent="0.25">
      <c r="B6" s="47" t="s">
        <v>32</v>
      </c>
      <c r="C6" s="47"/>
      <c r="D6" s="47"/>
      <c r="E6" s="47"/>
      <c r="F6" s="47"/>
      <c r="G6" s="47"/>
      <c r="H6" s="47"/>
      <c r="I6" s="33"/>
    </row>
    <row r="7" spans="2:9" s="3" customFormat="1" ht="21" x14ac:dyDescent="0.35">
      <c r="B7" s="28" t="s">
        <v>29</v>
      </c>
      <c r="C7" s="28"/>
      <c r="D7" s="28"/>
      <c r="E7" s="28"/>
      <c r="F7" s="28"/>
      <c r="G7" s="28"/>
      <c r="H7" s="28"/>
      <c r="I7" s="33"/>
    </row>
    <row r="8" spans="2:9" s="3" customFormat="1" ht="21" x14ac:dyDescent="0.35">
      <c r="B8" s="6"/>
      <c r="C8" s="38" t="s">
        <v>31</v>
      </c>
      <c r="D8" s="38"/>
      <c r="E8" s="38"/>
      <c r="F8" s="38"/>
      <c r="G8" s="38"/>
      <c r="H8" s="7" t="s">
        <v>2</v>
      </c>
      <c r="I8" s="33"/>
    </row>
    <row r="9" spans="2:9" s="3" customFormat="1" ht="21" x14ac:dyDescent="0.35">
      <c r="B9" s="6" t="s">
        <v>4</v>
      </c>
      <c r="C9" s="26" t="s">
        <v>53</v>
      </c>
      <c r="D9" s="26"/>
      <c r="E9" s="26"/>
      <c r="F9" s="26"/>
      <c r="G9" s="26"/>
      <c r="H9" s="4">
        <v>0</v>
      </c>
      <c r="I9" s="33"/>
    </row>
    <row r="10" spans="2:9" s="3" customFormat="1" ht="21" x14ac:dyDescent="0.35">
      <c r="B10" s="6" t="s">
        <v>5</v>
      </c>
      <c r="C10" s="26" t="s">
        <v>55</v>
      </c>
      <c r="D10" s="26"/>
      <c r="E10" s="26"/>
      <c r="F10" s="26"/>
      <c r="G10" s="26"/>
      <c r="H10" s="4"/>
      <c r="I10" s="33"/>
    </row>
    <row r="11" spans="2:9" s="3" customFormat="1" ht="21" x14ac:dyDescent="0.35">
      <c r="B11" s="6" t="s">
        <v>6</v>
      </c>
      <c r="C11" s="26" t="s">
        <v>30</v>
      </c>
      <c r="D11" s="26"/>
      <c r="E11" s="26"/>
      <c r="F11" s="26"/>
      <c r="G11" s="26"/>
      <c r="H11" s="4"/>
      <c r="I11" s="33"/>
    </row>
    <row r="12" spans="2:9" s="3" customFormat="1" ht="21" x14ac:dyDescent="0.35">
      <c r="B12" s="6" t="s">
        <v>7</v>
      </c>
      <c r="C12" s="26" t="s">
        <v>25</v>
      </c>
      <c r="D12" s="26"/>
      <c r="E12" s="26"/>
      <c r="F12" s="26"/>
      <c r="G12" s="26"/>
      <c r="H12" s="8">
        <f>SUM(H9:H11)</f>
        <v>0</v>
      </c>
      <c r="I12" s="33"/>
    </row>
    <row r="13" spans="2:9" s="3" customFormat="1" ht="21" x14ac:dyDescent="0.35">
      <c r="B13" s="6" t="s">
        <v>27</v>
      </c>
      <c r="C13" s="26" t="s">
        <v>48</v>
      </c>
      <c r="D13" s="26"/>
      <c r="E13" s="26"/>
      <c r="F13" s="26"/>
      <c r="G13" s="9">
        <v>0.18</v>
      </c>
      <c r="H13" s="8">
        <f>H12*G13</f>
        <v>0</v>
      </c>
      <c r="I13" s="34"/>
    </row>
    <row r="14" spans="2:9" s="3" customFormat="1" ht="33.75" x14ac:dyDescent="0.35">
      <c r="B14" s="6" t="s">
        <v>8</v>
      </c>
      <c r="C14" s="27" t="s">
        <v>33</v>
      </c>
      <c r="D14" s="27"/>
      <c r="E14" s="27"/>
      <c r="F14" s="27"/>
      <c r="G14" s="27"/>
      <c r="H14" s="10">
        <f>H12+H13</f>
        <v>0</v>
      </c>
      <c r="I14" s="11" t="s">
        <v>39</v>
      </c>
    </row>
    <row r="15" spans="2:9" s="3" customFormat="1" ht="33.75" customHeight="1" x14ac:dyDescent="0.35">
      <c r="B15" s="28" t="s">
        <v>49</v>
      </c>
      <c r="C15" s="28"/>
      <c r="D15" s="28"/>
      <c r="E15" s="28"/>
      <c r="F15" s="28"/>
      <c r="G15" s="28"/>
      <c r="H15" s="28"/>
      <c r="I15" s="29"/>
    </row>
    <row r="16" spans="2:9" s="3" customFormat="1" ht="21.75" customHeight="1" x14ac:dyDescent="0.35">
      <c r="B16" s="6" t="s">
        <v>9</v>
      </c>
      <c r="C16" s="25" t="s">
        <v>40</v>
      </c>
      <c r="D16" s="25"/>
      <c r="E16" s="25"/>
      <c r="F16" s="25"/>
      <c r="G16" s="25"/>
      <c r="H16" s="4"/>
      <c r="I16" s="30"/>
    </row>
    <row r="17" spans="2:10" s="3" customFormat="1" ht="33.75" customHeight="1" x14ac:dyDescent="0.35">
      <c r="B17" s="6" t="s">
        <v>10</v>
      </c>
      <c r="C17" s="26" t="s">
        <v>48</v>
      </c>
      <c r="D17" s="26"/>
      <c r="E17" s="26"/>
      <c r="F17" s="26"/>
      <c r="G17" s="9">
        <v>0.18</v>
      </c>
      <c r="H17" s="12">
        <f>H16*G17</f>
        <v>0</v>
      </c>
      <c r="I17" s="31"/>
    </row>
    <row r="18" spans="2:10" s="3" customFormat="1" ht="33.75" x14ac:dyDescent="0.35">
      <c r="B18" s="6" t="s">
        <v>11</v>
      </c>
      <c r="C18" s="27" t="s">
        <v>47</v>
      </c>
      <c r="D18" s="27"/>
      <c r="E18" s="27"/>
      <c r="F18" s="27"/>
      <c r="G18" s="27"/>
      <c r="H18" s="10">
        <f>(H16+H17)*6</f>
        <v>0</v>
      </c>
      <c r="I18" s="13" t="s">
        <v>43</v>
      </c>
    </row>
    <row r="19" spans="2:10" s="3" customFormat="1" ht="33.75" customHeight="1" x14ac:dyDescent="0.35">
      <c r="B19" s="47" t="s">
        <v>28</v>
      </c>
      <c r="C19" s="47"/>
      <c r="D19" s="47"/>
      <c r="E19" s="47"/>
      <c r="F19" s="47"/>
      <c r="G19" s="47"/>
      <c r="H19" s="47"/>
      <c r="I19" s="48"/>
    </row>
    <row r="20" spans="2:10" ht="36" customHeight="1" x14ac:dyDescent="0.25">
      <c r="B20" s="28" t="s">
        <v>50</v>
      </c>
      <c r="C20" s="28"/>
      <c r="D20" s="28"/>
      <c r="E20" s="28"/>
      <c r="F20" s="28"/>
      <c r="G20" s="28"/>
      <c r="H20" s="28"/>
      <c r="I20" s="49"/>
      <c r="J20" s="1"/>
    </row>
    <row r="21" spans="2:10" ht="36" customHeight="1" x14ac:dyDescent="0.25">
      <c r="B21" s="26" t="s">
        <v>0</v>
      </c>
      <c r="C21" s="26" t="s">
        <v>36</v>
      </c>
      <c r="D21" s="26"/>
      <c r="E21" s="26" t="s">
        <v>26</v>
      </c>
      <c r="F21" s="26"/>
      <c r="G21" s="26"/>
      <c r="H21" s="26" t="s">
        <v>23</v>
      </c>
      <c r="I21" s="49"/>
      <c r="J21" s="1"/>
    </row>
    <row r="22" spans="2:10" ht="36" customHeight="1" x14ac:dyDescent="0.25">
      <c r="B22" s="26"/>
      <c r="C22" s="26"/>
      <c r="D22" s="26"/>
      <c r="E22" s="14" t="s">
        <v>20</v>
      </c>
      <c r="F22" s="14" t="s">
        <v>21</v>
      </c>
      <c r="G22" s="14" t="s">
        <v>22</v>
      </c>
      <c r="H22" s="26"/>
      <c r="I22" s="49"/>
      <c r="J22" s="1"/>
    </row>
    <row r="23" spans="2:10" ht="36" customHeight="1" x14ac:dyDescent="0.25">
      <c r="B23" s="15" t="s">
        <v>12</v>
      </c>
      <c r="C23" s="26" t="s">
        <v>35</v>
      </c>
      <c r="D23" s="26"/>
      <c r="E23" s="4">
        <v>0</v>
      </c>
      <c r="F23" s="4">
        <v>0</v>
      </c>
      <c r="G23" s="4">
        <v>0</v>
      </c>
      <c r="H23" s="12">
        <f>SUM(E23:G23)</f>
        <v>0</v>
      </c>
      <c r="I23" s="49"/>
      <c r="J23" s="1"/>
    </row>
    <row r="24" spans="2:10" ht="36" customHeight="1" x14ac:dyDescent="0.25">
      <c r="B24" s="15" t="s">
        <v>13</v>
      </c>
      <c r="C24" s="16" t="s">
        <v>48</v>
      </c>
      <c r="D24" s="9">
        <v>0.18</v>
      </c>
      <c r="E24" s="17">
        <f>SUM(E23:E23)*$D24</f>
        <v>0</v>
      </c>
      <c r="F24" s="17">
        <f>SUM(F23:F23)*$D24</f>
        <v>0</v>
      </c>
      <c r="G24" s="17">
        <f>SUM(G23:G23)*$D24</f>
        <v>0</v>
      </c>
      <c r="H24" s="12">
        <f>SUM(E24:G24)</f>
        <v>0</v>
      </c>
      <c r="I24" s="49"/>
      <c r="J24" s="1"/>
    </row>
    <row r="25" spans="2:10" ht="36" customHeight="1" x14ac:dyDescent="0.25">
      <c r="B25" s="6" t="s">
        <v>14</v>
      </c>
      <c r="C25" s="26" t="s">
        <v>37</v>
      </c>
      <c r="D25" s="26"/>
      <c r="E25" s="18">
        <f>SUM(E23:E24)</f>
        <v>0</v>
      </c>
      <c r="F25" s="18">
        <f>SUM(F23:F24)</f>
        <v>0</v>
      </c>
      <c r="G25" s="18">
        <f>SUM(G23:G24)</f>
        <v>0</v>
      </c>
      <c r="H25" s="12">
        <f>SUM(E25:G25)</f>
        <v>0</v>
      </c>
      <c r="I25" s="50"/>
      <c r="J25" s="1"/>
    </row>
    <row r="26" spans="2:10" ht="36" customHeight="1" x14ac:dyDescent="0.25">
      <c r="B26" s="6" t="s">
        <v>15</v>
      </c>
      <c r="C26" s="51" t="s">
        <v>24</v>
      </c>
      <c r="D26" s="51"/>
      <c r="E26" s="51"/>
      <c r="F26" s="19">
        <v>0.08</v>
      </c>
      <c r="G26" s="20"/>
      <c r="H26" s="10">
        <f>NPV(F26,E25,F25,G25)</f>
        <v>0</v>
      </c>
      <c r="I26" s="11" t="s">
        <v>44</v>
      </c>
      <c r="J26" s="1"/>
    </row>
    <row r="27" spans="2:10" ht="24.75" customHeight="1" x14ac:dyDescent="0.25">
      <c r="B27" s="28" t="s">
        <v>51</v>
      </c>
      <c r="C27" s="28"/>
      <c r="D27" s="28"/>
      <c r="E27" s="28"/>
      <c r="F27" s="28"/>
      <c r="G27" s="28"/>
      <c r="H27" s="28"/>
      <c r="I27" s="32"/>
    </row>
    <row r="28" spans="2:10" ht="30.75" customHeight="1" x14ac:dyDescent="0.25">
      <c r="B28" s="6" t="s">
        <v>16</v>
      </c>
      <c r="C28" s="25" t="s">
        <v>52</v>
      </c>
      <c r="D28" s="25"/>
      <c r="E28" s="25"/>
      <c r="F28" s="25"/>
      <c r="G28" s="25"/>
      <c r="H28" s="4">
        <v>0</v>
      </c>
      <c r="I28" s="33"/>
    </row>
    <row r="29" spans="2:10" ht="30.75" customHeight="1" x14ac:dyDescent="0.25">
      <c r="B29" s="6" t="s">
        <v>17</v>
      </c>
      <c r="C29" s="25" t="s">
        <v>38</v>
      </c>
      <c r="D29" s="25"/>
      <c r="E29" s="25"/>
      <c r="F29" s="25"/>
      <c r="G29" s="25"/>
      <c r="H29" s="4">
        <v>0</v>
      </c>
      <c r="I29" s="33"/>
    </row>
    <row r="30" spans="2:10" ht="30.75" customHeight="1" x14ac:dyDescent="0.25">
      <c r="B30" s="6" t="s">
        <v>18</v>
      </c>
      <c r="C30" s="26" t="s">
        <v>54</v>
      </c>
      <c r="D30" s="26"/>
      <c r="E30" s="26"/>
      <c r="F30" s="26"/>
      <c r="G30" s="26"/>
      <c r="H30" s="12">
        <f>SUM(H28:H29)</f>
        <v>0</v>
      </c>
      <c r="I30" s="33"/>
    </row>
    <row r="31" spans="2:10" ht="15.75" customHeight="1" x14ac:dyDescent="0.25">
      <c r="B31" s="6" t="s">
        <v>19</v>
      </c>
      <c r="C31" s="26" t="s">
        <v>48</v>
      </c>
      <c r="D31" s="26"/>
      <c r="E31" s="26"/>
      <c r="F31" s="26"/>
      <c r="G31" s="9">
        <v>0.18</v>
      </c>
      <c r="H31" s="12">
        <f>H30*G31</f>
        <v>0</v>
      </c>
      <c r="I31" s="34"/>
    </row>
    <row r="32" spans="2:10" ht="29.25" customHeight="1" x14ac:dyDescent="0.25">
      <c r="B32" s="6" t="s">
        <v>41</v>
      </c>
      <c r="C32" s="39" t="s">
        <v>57</v>
      </c>
      <c r="D32" s="39"/>
      <c r="E32" s="39"/>
      <c r="F32" s="39"/>
      <c r="G32" s="39"/>
      <c r="H32" s="21">
        <f>(H30+H31)*6</f>
        <v>0</v>
      </c>
      <c r="I32" s="11" t="s">
        <v>45</v>
      </c>
    </row>
    <row r="33" spans="2:9" ht="20.25" x14ac:dyDescent="0.25">
      <c r="B33" s="22" t="s">
        <v>42</v>
      </c>
      <c r="C33" s="37" t="s">
        <v>46</v>
      </c>
      <c r="D33" s="37"/>
      <c r="E33" s="37"/>
      <c r="F33" s="37"/>
      <c r="G33" s="23"/>
      <c r="H33" s="24">
        <f>H14+H18+H26+H32</f>
        <v>0</v>
      </c>
      <c r="I33" s="35"/>
    </row>
    <row r="34" spans="2:9" s="2" customFormat="1" x14ac:dyDescent="0.25">
      <c r="B34" s="40"/>
      <c r="C34" s="41"/>
      <c r="D34" s="41"/>
      <c r="E34" s="41"/>
      <c r="F34" s="41"/>
      <c r="G34" s="41"/>
      <c r="H34" s="42"/>
      <c r="I34" s="36"/>
    </row>
  </sheetData>
  <sheetProtection algorithmName="SHA-512" hashValue="2iA7pP2YuxTRCqIUExlcwLeDF5btia2bGxD+82K7dd5Q8Ux8qn9KZML15FtHQiCtiBJe2MywN828atswGHO83g==" saltValue="UyjDGaZbvgOGraRxisNe9Q==" spinCount="100000" sheet="1" objects="1" scenarios="1"/>
  <mergeCells count="39">
    <mergeCell ref="B19:H19"/>
    <mergeCell ref="I19:I25"/>
    <mergeCell ref="C29:G29"/>
    <mergeCell ref="C30:G30"/>
    <mergeCell ref="E21:G21"/>
    <mergeCell ref="C28:G28"/>
    <mergeCell ref="C26:E26"/>
    <mergeCell ref="C25:D25"/>
    <mergeCell ref="B20:H20"/>
    <mergeCell ref="B21:B22"/>
    <mergeCell ref="C21:D22"/>
    <mergeCell ref="H21:H22"/>
    <mergeCell ref="C23:D23"/>
    <mergeCell ref="B2:H2"/>
    <mergeCell ref="B3:H3"/>
    <mergeCell ref="D5:H5"/>
    <mergeCell ref="B5:C5"/>
    <mergeCell ref="B6:H6"/>
    <mergeCell ref="I2:I13"/>
    <mergeCell ref="I27:I31"/>
    <mergeCell ref="I33:I34"/>
    <mergeCell ref="C33:F33"/>
    <mergeCell ref="B27:H27"/>
    <mergeCell ref="B7:H7"/>
    <mergeCell ref="C13:F13"/>
    <mergeCell ref="C8:G8"/>
    <mergeCell ref="C31:F31"/>
    <mergeCell ref="C32:G32"/>
    <mergeCell ref="C14:G14"/>
    <mergeCell ref="C12:G12"/>
    <mergeCell ref="C9:G9"/>
    <mergeCell ref="C10:G10"/>
    <mergeCell ref="C11:G11"/>
    <mergeCell ref="B34:H34"/>
    <mergeCell ref="C16:G16"/>
    <mergeCell ref="C17:F17"/>
    <mergeCell ref="C18:G18"/>
    <mergeCell ref="B15:H15"/>
    <mergeCell ref="I15:I17"/>
  </mergeCells>
  <printOptions horizontalCentered="1"/>
  <pageMargins left="0.25" right="0.25" top="0.75" bottom="0.75" header="0.3" footer="0.3"/>
  <pageSetup paperSize="9" scale="60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Commercial bid Format</vt:lpstr>
      <vt:lpstr>'Commercial bid Format'!Print_Area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Avinash Amberkhane</dc:creator>
  <cp:lastModifiedBy>Avinash Ambarkhane</cp:lastModifiedBy>
  <cp:lastPrinted>2019-10-01T11:29:27Z</cp:lastPrinted>
  <dcterms:created xsi:type="dcterms:W3CDTF">2019-09-25T06:56:34Z</dcterms:created>
  <dcterms:modified xsi:type="dcterms:W3CDTF">2023-10-19T07:39:13Z</dcterms:modified>
</cp:coreProperties>
</file>